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drawings/drawing2.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3.xml" ContentType="application/vnd.openxmlformats-officedocument.drawing+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drawings/drawing4.xml" ContentType="application/vnd.openxmlformats-officedocument.drawing+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drawings/drawing5.xml" ContentType="application/vnd.openxmlformats-officedocument.drawing+xml"/>
  <Override PartName="/xl/tables/table15.xml" ContentType="application/vnd.openxmlformats-officedocument.spreadsheetml.table+xml"/>
  <Override PartName="/xl/tables/table16.xml" ContentType="application/vnd.openxmlformats-officedocument.spreadsheetml.table+xml"/>
  <Override PartName="/xl/drawings/drawing6.xml" ContentType="application/vnd.openxmlformats-officedocument.drawing+xml"/>
  <Override PartName="/xl/tables/table17.xml" ContentType="application/vnd.openxmlformats-officedocument.spreadsheetml.table+xml"/>
  <Override PartName="/xl/tables/table18.xml" ContentType="application/vnd.openxmlformats-officedocument.spreadsheetml.table+xml"/>
  <Override PartName="/xl/drawings/drawing7.xml" ContentType="application/vnd.openxmlformats-officedocument.drawing+xml"/>
  <Override PartName="/xl/tables/table19.xml" ContentType="application/vnd.openxmlformats-officedocument.spreadsheetml.table+xml"/>
  <Override PartName="/xl/drawings/drawing8.xml" ContentType="application/vnd.openxmlformats-officedocument.drawing+xml"/>
  <Override PartName="/xl/tables/table20.xml" ContentType="application/vnd.openxmlformats-officedocument.spreadsheetml.table+xml"/>
  <Override PartName="/xl/tables/table21.xml" ContentType="application/vnd.openxmlformats-officedocument.spreadsheetml.table+xml"/>
  <Override PartName="/xl/drawings/drawing9.xml" ContentType="application/vnd.openxmlformats-officedocument.drawing+xml"/>
  <Override PartName="/xl/tables/table22.xml" ContentType="application/vnd.openxmlformats-officedocument.spreadsheetml.table+xml"/>
  <Override PartName="/xl/drawings/drawing10.xml" ContentType="application/vnd.openxmlformats-officedocument.drawing+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5.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u440195\Objective\Objects\"/>
    </mc:Choice>
  </mc:AlternateContent>
  <xr:revisionPtr revIDLastSave="0" documentId="13_ncr:1_{15431EA9-3E9E-45D6-BD4B-DB6CB9E46C15}" xr6:coauthVersionLast="47" xr6:coauthVersionMax="47" xr10:uidLastSave="{00000000-0000-0000-0000-000000000000}"/>
  <bookViews>
    <workbookView xWindow="28680" yWindow="-120" windowWidth="24240" windowHeight="13020" tabRatio="808" xr2:uid="{5587B011-638A-41D8-8D08-92FE17FA4B8F}"/>
  </bookViews>
  <sheets>
    <sheet name="Table of Contents" sheetId="2" r:id="rId1"/>
    <sheet name="Summary" sheetId="3" r:id="rId2"/>
    <sheet name="Figure 1" sheetId="37" r:id="rId3"/>
    <sheet name="Economy" sheetId="84" r:id="rId4"/>
    <sheet name="Figure 2.1" sheetId="138" r:id="rId5"/>
    <sheet name="Figure 2.2" sheetId="139" r:id="rId6"/>
    <sheet name="Figure 2.3" sheetId="140" r:id="rId7"/>
    <sheet name="Figure 2.4" sheetId="141" r:id="rId8"/>
    <sheet name="Tax" sheetId="85" r:id="rId9"/>
    <sheet name="Figure 3.1" sheetId="133" r:id="rId10"/>
    <sheet name="Figure 3.2" sheetId="132" r:id="rId11"/>
    <sheet name="Income Tax" sheetId="86" r:id="rId12"/>
    <sheet name="Figure 3.3 " sheetId="105" r:id="rId13"/>
    <sheet name="Figure 3.4" sheetId="126" r:id="rId14"/>
    <sheet name="Figure 3.5" sheetId="145" r:id="rId15"/>
    <sheet name="NDR" sheetId="87" r:id="rId16"/>
    <sheet name="Figure 3.6" sheetId="109" r:id="rId17"/>
    <sheet name="Figure 3.7" sheetId="137" r:id="rId18"/>
    <sheet name="LBTT" sheetId="88" r:id="rId19"/>
    <sheet name="Figure 3.8" sheetId="128" r:id="rId20"/>
    <sheet name="Figure 3.9" sheetId="146" r:id="rId21"/>
    <sheet name="Figure 3.10" sheetId="147" r:id="rId22"/>
    <sheet name="Figure 3.11" sheetId="148" r:id="rId23"/>
    <sheet name="Figure 3.12" sheetId="150" r:id="rId24"/>
    <sheet name="Figure 3.13" sheetId="149" r:id="rId25"/>
    <sheet name="SLfT" sheetId="89" r:id="rId26"/>
    <sheet name="Figure 3.14" sheetId="151" r:id="rId27"/>
    <sheet name="Social Security" sheetId="91" r:id="rId28"/>
    <sheet name="Figure 4.1" sheetId="120" r:id="rId29"/>
    <sheet name="Figure 4.2" sheetId="122" r:id="rId30"/>
    <sheet name="Figure 4.3" sheetId="144" r:id="rId31"/>
    <sheet name="Figure 4.4" sheetId="143" r:id="rId32"/>
    <sheet name="Figure 4.5" sheetId="121" r:id="rId33"/>
  </sheets>
  <definedNames>
    <definedName name="_" localSheetId="30" hidden="1">'Figure 4.3'!#REF!</definedName>
    <definedName name="_" localSheetId="31" hidden="1">'Figure 4.4'!#REF!</definedName>
    <definedName name="_" hidden="1">#REF!</definedName>
    <definedName name="______" localSheetId="4" hidden="1">{#N/A,#N/A,FALSE,"TMCOMP96";#N/A,#N/A,FALSE,"MAT96";#N/A,#N/A,FALSE,"FANDA96";#N/A,#N/A,FALSE,"INTRAN96";#N/A,#N/A,FALSE,"NAA9697";#N/A,#N/A,FALSE,"ECWEBB";#N/A,#N/A,FALSE,"MFT96";#N/A,#N/A,FALSE,"CTrecon"}</definedName>
    <definedName name="______" localSheetId="5" hidden="1">{#N/A,#N/A,FALSE,"TMCOMP96";#N/A,#N/A,FALSE,"MAT96";#N/A,#N/A,FALSE,"FANDA96";#N/A,#N/A,FALSE,"INTRAN96";#N/A,#N/A,FALSE,"NAA9697";#N/A,#N/A,FALSE,"ECWEBB";#N/A,#N/A,FALSE,"MFT96";#N/A,#N/A,FALSE,"CTrecon"}</definedName>
    <definedName name="______" localSheetId="6" hidden="1">{#N/A,#N/A,FALSE,"TMCOMP96";#N/A,#N/A,FALSE,"MAT96";#N/A,#N/A,FALSE,"FANDA96";#N/A,#N/A,FALSE,"INTRAN96";#N/A,#N/A,FALSE,"NAA9697";#N/A,#N/A,FALSE,"ECWEBB";#N/A,#N/A,FALSE,"MFT96";#N/A,#N/A,FALSE,"CTrecon"}</definedName>
    <definedName name="______" localSheetId="7" hidden="1">{#N/A,#N/A,FALSE,"TMCOMP96";#N/A,#N/A,FALSE,"MAT96";#N/A,#N/A,FALSE,"FANDA96";#N/A,#N/A,FALSE,"INTRAN96";#N/A,#N/A,FALSE,"NAA9697";#N/A,#N/A,FALSE,"ECWEBB";#N/A,#N/A,FALSE,"MFT96";#N/A,#N/A,FALSE,"CTrecon"}</definedName>
    <definedName name="______" localSheetId="9" hidden="1">{#N/A,#N/A,FALSE,"TMCOMP96";#N/A,#N/A,FALSE,"MAT96";#N/A,#N/A,FALSE,"FANDA96";#N/A,#N/A,FALSE,"INTRAN96";#N/A,#N/A,FALSE,"NAA9697";#N/A,#N/A,FALSE,"ECWEBB";#N/A,#N/A,FALSE,"MFT96";#N/A,#N/A,FALSE,"CTrecon"}</definedName>
    <definedName name="______" localSheetId="21" hidden="1">{#N/A,#N/A,FALSE,"TMCOMP96";#N/A,#N/A,FALSE,"MAT96";#N/A,#N/A,FALSE,"FANDA96";#N/A,#N/A,FALSE,"INTRAN96";#N/A,#N/A,FALSE,"NAA9697";#N/A,#N/A,FALSE,"ECWEBB";#N/A,#N/A,FALSE,"MFT96";#N/A,#N/A,FALSE,"CTrecon"}</definedName>
    <definedName name="______" localSheetId="22" hidden="1">{#N/A,#N/A,FALSE,"TMCOMP96";#N/A,#N/A,FALSE,"MAT96";#N/A,#N/A,FALSE,"FANDA96";#N/A,#N/A,FALSE,"INTRAN96";#N/A,#N/A,FALSE,"NAA9697";#N/A,#N/A,FALSE,"ECWEBB";#N/A,#N/A,FALSE,"MFT96";#N/A,#N/A,FALSE,"CTrecon"}</definedName>
    <definedName name="______" localSheetId="23" hidden="1">{#N/A,#N/A,FALSE,"TMCOMP96";#N/A,#N/A,FALSE,"MAT96";#N/A,#N/A,FALSE,"FANDA96";#N/A,#N/A,FALSE,"INTRAN96";#N/A,#N/A,FALSE,"NAA9697";#N/A,#N/A,FALSE,"ECWEBB";#N/A,#N/A,FALSE,"MFT96";#N/A,#N/A,FALSE,"CTrecon"}</definedName>
    <definedName name="______" localSheetId="24" hidden="1">{#N/A,#N/A,FALSE,"TMCOMP96";#N/A,#N/A,FALSE,"MAT96";#N/A,#N/A,FALSE,"FANDA96";#N/A,#N/A,FALSE,"INTRAN96";#N/A,#N/A,FALSE,"NAA9697";#N/A,#N/A,FALSE,"ECWEBB";#N/A,#N/A,FALSE,"MFT96";#N/A,#N/A,FALSE,"CTrecon"}</definedName>
    <definedName name="______" localSheetId="26" hidden="1">{#N/A,#N/A,FALSE,"TMCOMP96";#N/A,#N/A,FALSE,"MAT96";#N/A,#N/A,FALSE,"FANDA96";#N/A,#N/A,FALSE,"INTRAN96";#N/A,#N/A,FALSE,"NAA9697";#N/A,#N/A,FALSE,"ECWEBB";#N/A,#N/A,FALSE,"MFT96";#N/A,#N/A,FALSE,"CTrecon"}</definedName>
    <definedName name="______" localSheetId="10" hidden="1">{#N/A,#N/A,FALSE,"TMCOMP96";#N/A,#N/A,FALSE,"MAT96";#N/A,#N/A,FALSE,"FANDA96";#N/A,#N/A,FALSE,"INTRAN96";#N/A,#N/A,FALSE,"NAA9697";#N/A,#N/A,FALSE,"ECWEBB";#N/A,#N/A,FALSE,"MFT96";#N/A,#N/A,FALSE,"CTrecon"}</definedName>
    <definedName name="______" localSheetId="13" hidden="1">{#N/A,#N/A,FALSE,"TMCOMP96";#N/A,#N/A,FALSE,"MAT96";#N/A,#N/A,FALSE,"FANDA96";#N/A,#N/A,FALSE,"INTRAN96";#N/A,#N/A,FALSE,"NAA9697";#N/A,#N/A,FALSE,"ECWEBB";#N/A,#N/A,FALSE,"MFT96";#N/A,#N/A,FALSE,"CTrecon"}</definedName>
    <definedName name="______" localSheetId="14" hidden="1">{#N/A,#N/A,FALSE,"TMCOMP96";#N/A,#N/A,FALSE,"MAT96";#N/A,#N/A,FALSE,"FANDA96";#N/A,#N/A,FALSE,"INTRAN96";#N/A,#N/A,FALSE,"NAA9697";#N/A,#N/A,FALSE,"ECWEBB";#N/A,#N/A,FALSE,"MFT96";#N/A,#N/A,FALSE,"CTrecon"}</definedName>
    <definedName name="______" localSheetId="17" hidden="1">{#N/A,#N/A,FALSE,"TMCOMP96";#N/A,#N/A,FALSE,"MAT96";#N/A,#N/A,FALSE,"FANDA96";#N/A,#N/A,FALSE,"INTRAN96";#N/A,#N/A,FALSE,"NAA9697";#N/A,#N/A,FALSE,"ECWEBB";#N/A,#N/A,FALSE,"MFT96";#N/A,#N/A,FALSE,"CTrecon"}</definedName>
    <definedName name="______" localSheetId="20" hidden="1">{#N/A,#N/A,FALSE,"TMCOMP96";#N/A,#N/A,FALSE,"MAT96";#N/A,#N/A,FALSE,"FANDA96";#N/A,#N/A,FALSE,"INTRAN96";#N/A,#N/A,FALSE,"NAA9697";#N/A,#N/A,FALSE,"ECWEBB";#N/A,#N/A,FALSE,"MFT96";#N/A,#N/A,FALSE,"CTrecon"}</definedName>
    <definedName name="______" localSheetId="30" hidden="1">{#N/A,#N/A,FALSE,"TMCOMP96";#N/A,#N/A,FALSE,"MAT96";#N/A,#N/A,FALSE,"FANDA96";#N/A,#N/A,FALSE,"INTRAN96";#N/A,#N/A,FALSE,"NAA9697";#N/A,#N/A,FALSE,"ECWEBB";#N/A,#N/A,FALSE,"MFT96";#N/A,#N/A,FALSE,"CTrecon"}</definedName>
    <definedName name="______" localSheetId="31" hidden="1">{#N/A,#N/A,FALSE,"TMCOMP96";#N/A,#N/A,FALSE,"MAT96";#N/A,#N/A,FALSE,"FANDA96";#N/A,#N/A,FALSE,"INTRAN96";#N/A,#N/A,FALSE,"NAA9697";#N/A,#N/A,FALSE,"ECWEBB";#N/A,#N/A,FALSE,"MFT96";#N/A,#N/A,FALSE,"CTrecon"}</definedName>
    <definedName name="______" hidden="1">{#N/A,#N/A,FALSE,"TMCOMP96";#N/A,#N/A,FALSE,"MAT96";#N/A,#N/A,FALSE,"FANDA96";#N/A,#N/A,FALSE,"INTRAN96";#N/A,#N/A,FALSE,"NAA9697";#N/A,#N/A,FALSE,"ECWEBB";#N/A,#N/A,FALSE,"MFT96";#N/A,#N/A,FALSE,"CTrecon"}</definedName>
    <definedName name="__123Graph_A" localSheetId="30" hidden="1">'Figure 4.3'!#REF!</definedName>
    <definedName name="__123Graph_A" localSheetId="31" hidden="1">'Figure 4.4'!#REF!</definedName>
    <definedName name="__123Graph_A" hidden="1">#REF!</definedName>
    <definedName name="__123Graph_AALLTAX" localSheetId="30" hidden="1">'Figure 4.3'!#REF!</definedName>
    <definedName name="__123Graph_AALLTAX" localSheetId="31" hidden="1">'Figure 4.4'!#REF!</definedName>
    <definedName name="__123Graph_AALLTAX" hidden="1">#REF!</definedName>
    <definedName name="__123Graph_ACFSINDIV" localSheetId="30" hidden="1">'Figure 4.3'!#REF!</definedName>
    <definedName name="__123Graph_ACFSINDIV" localSheetId="31" hidden="1">'Figure 4.4'!#REF!</definedName>
    <definedName name="__123Graph_ACFSINDIV" hidden="1">#REF!</definedName>
    <definedName name="__123Graph_ACHGSPD1" localSheetId="30" hidden="1">'Figure 4.3'!#REF!</definedName>
    <definedName name="__123Graph_ACHGSPD1" localSheetId="31" hidden="1">'Figure 4.4'!#REF!</definedName>
    <definedName name="__123Graph_ACHGSPD1" hidden="1">#REF!</definedName>
    <definedName name="__123Graph_ACHGSPD2" localSheetId="30" hidden="1">'Figure 4.3'!#REF!</definedName>
    <definedName name="__123Graph_ACHGSPD2" localSheetId="31" hidden="1">'Figure 4.4'!#REF!</definedName>
    <definedName name="__123Graph_ACHGSPD2" hidden="1">#REF!</definedName>
    <definedName name="__123Graph_AEFF" localSheetId="30" hidden="1">'Figure 4.3'!#REF!</definedName>
    <definedName name="__123Graph_AEFF" localSheetId="31" hidden="1">'Figure 4.4'!#REF!</definedName>
    <definedName name="__123Graph_AEFF" hidden="1">#REF!</definedName>
    <definedName name="__123Graph_AGR14PBF1" localSheetId="30" hidden="1">'Figure 4.3'!#REF!</definedName>
    <definedName name="__123Graph_AGR14PBF1" localSheetId="31" hidden="1">'Figure 4.4'!#REF!</definedName>
    <definedName name="__123Graph_AGR14PBF1" hidden="1">#REF!</definedName>
    <definedName name="__123Graph_AHOMEVAT" localSheetId="30" hidden="1">'Figure 4.3'!#REF!</definedName>
    <definedName name="__123Graph_AHOMEVAT" localSheetId="31" hidden="1">'Figure 4.4'!#REF!</definedName>
    <definedName name="__123Graph_AHOMEVAT" hidden="1">#REF!</definedName>
    <definedName name="__123Graph_AIMPORT" localSheetId="30" hidden="1">'Figure 4.3'!#REF!</definedName>
    <definedName name="__123Graph_AIMPORT" localSheetId="31" hidden="1">'Figure 4.4'!#REF!</definedName>
    <definedName name="__123Graph_AIMPORT" hidden="1">#REF!</definedName>
    <definedName name="__123Graph_ALBFFIN" localSheetId="30" hidden="1">'Figure 4.3'!#REF!</definedName>
    <definedName name="__123Graph_ALBFFIN" localSheetId="31" hidden="1">'Figure 4.4'!#REF!</definedName>
    <definedName name="__123Graph_ALBFFIN" hidden="1">#REF!</definedName>
    <definedName name="__123Graph_ALBFFIN2" localSheetId="30" hidden="1">'Figure 4.3'!#REF!</definedName>
    <definedName name="__123Graph_ALBFFIN2" localSheetId="31" hidden="1">'Figure 4.4'!#REF!</definedName>
    <definedName name="__123Graph_ALBFFIN2" hidden="1">#REF!</definedName>
    <definedName name="__123Graph_ALBFHIC2" localSheetId="30" hidden="1">'Figure 4.3'!#REF!</definedName>
    <definedName name="__123Graph_ALBFHIC2" localSheetId="31" hidden="1">'Figure 4.4'!#REF!</definedName>
    <definedName name="__123Graph_ALBFHIC2" hidden="1">#REF!</definedName>
    <definedName name="__123Graph_ALCB" localSheetId="30" hidden="1">'Figure 4.3'!#REF!</definedName>
    <definedName name="__123Graph_ALCB" localSheetId="31" hidden="1">'Figure 4.4'!#REF!</definedName>
    <definedName name="__123Graph_ALCB" hidden="1">#REF!</definedName>
    <definedName name="__123Graph_ANACFIN" localSheetId="30" hidden="1">'Figure 4.3'!#REF!</definedName>
    <definedName name="__123Graph_ANACFIN" localSheetId="31" hidden="1">'Figure 4.4'!#REF!</definedName>
    <definedName name="__123Graph_ANACFIN" hidden="1">#REF!</definedName>
    <definedName name="__123Graph_ANACHIC" localSheetId="30" hidden="1">'Figure 4.3'!#REF!</definedName>
    <definedName name="__123Graph_ANACHIC" localSheetId="31" hidden="1">'Figure 4.4'!#REF!</definedName>
    <definedName name="__123Graph_ANACHIC" hidden="1">#REF!</definedName>
    <definedName name="__123Graph_APDNUMBERS" localSheetId="30" hidden="1">'Figure 4.3'!#REF!</definedName>
    <definedName name="__123Graph_APDNUMBERS" localSheetId="31" hidden="1">'Figure 4.4'!#REF!</definedName>
    <definedName name="__123Graph_APDNUMBERS" hidden="1">#REF!</definedName>
    <definedName name="__123Graph_APDTRENDS" localSheetId="30" hidden="1">'Figure 4.3'!#REF!</definedName>
    <definedName name="__123Graph_APDTRENDS" localSheetId="31" hidden="1">'Figure 4.4'!#REF!</definedName>
    <definedName name="__123Graph_APDTRENDS" hidden="1">#REF!</definedName>
    <definedName name="__123Graph_APIC" localSheetId="30" hidden="1">'Figure 4.3'!#REF!</definedName>
    <definedName name="__123Graph_APIC" localSheetId="31" hidden="1">'Figure 4.4'!#REF!</definedName>
    <definedName name="__123Graph_APIC" hidden="1">#REF!</definedName>
    <definedName name="__123Graph_ATOBREV" localSheetId="30" hidden="1">'Figure 4.3'!#REF!</definedName>
    <definedName name="__123Graph_ATOBREV" localSheetId="31" hidden="1">'Figure 4.4'!#REF!</definedName>
    <definedName name="__123Graph_ATOBREV" hidden="1">#REF!</definedName>
    <definedName name="__123Graph_ATOTAL" localSheetId="30" hidden="1">'Figure 4.3'!#REF!</definedName>
    <definedName name="__123Graph_ATOTAL" localSheetId="31" hidden="1">'Figure 4.4'!#REF!</definedName>
    <definedName name="__123Graph_ATOTAL" hidden="1">#REF!</definedName>
    <definedName name="__123Graph_B" localSheetId="30" hidden="1">'Figure 4.3'!#REF!</definedName>
    <definedName name="__123Graph_B" localSheetId="31" hidden="1">'Figure 4.4'!#REF!</definedName>
    <definedName name="__123Graph_B" hidden="1">#REF!</definedName>
    <definedName name="__123Graph_BCFSINDIV" localSheetId="30" hidden="1">'Figure 4.3'!#REF!</definedName>
    <definedName name="__123Graph_BCFSINDIV" localSheetId="31" hidden="1">'Figure 4.4'!#REF!</definedName>
    <definedName name="__123Graph_BCFSINDIV" hidden="1">#REF!</definedName>
    <definedName name="__123Graph_BCFSUK" localSheetId="30" hidden="1">'Figure 4.3'!#REF!</definedName>
    <definedName name="__123Graph_BCFSUK" localSheetId="31" hidden="1">'Figure 4.4'!#REF!</definedName>
    <definedName name="__123Graph_BCFSUK" hidden="1">#REF!</definedName>
    <definedName name="__123Graph_BCHGSPD1" localSheetId="30" hidden="1">'Figure 4.3'!#REF!</definedName>
    <definedName name="__123Graph_BCHGSPD1" localSheetId="31" hidden="1">'Figure 4.4'!#REF!</definedName>
    <definedName name="__123Graph_BCHGSPD1" hidden="1">#REF!</definedName>
    <definedName name="__123Graph_BCHGSPD2" localSheetId="30" hidden="1">'Figure 4.3'!#REF!</definedName>
    <definedName name="__123Graph_BCHGSPD2" localSheetId="31" hidden="1">'Figure 4.4'!#REF!</definedName>
    <definedName name="__123Graph_BCHGSPD2" hidden="1">#REF!</definedName>
    <definedName name="__123Graph_BEFF" localSheetId="30" hidden="1">'Figure 4.3'!#REF!</definedName>
    <definedName name="__123Graph_BEFF" localSheetId="31" hidden="1">'Figure 4.4'!#REF!</definedName>
    <definedName name="__123Graph_BEFF" hidden="1">#REF!</definedName>
    <definedName name="__123Graph_BHOMEVAT" localSheetId="30" hidden="1">'Figure 4.3'!#REF!</definedName>
    <definedName name="__123Graph_BHOMEVAT" localSheetId="31" hidden="1">'Figure 4.4'!#REF!</definedName>
    <definedName name="__123Graph_BHOMEVAT" hidden="1">#REF!</definedName>
    <definedName name="__123Graph_BIMPORT" localSheetId="30" hidden="1">'Figure 4.3'!#REF!</definedName>
    <definedName name="__123Graph_BIMPORT" localSheetId="31" hidden="1">'Figure 4.4'!#REF!</definedName>
    <definedName name="__123Graph_BIMPORT" hidden="1">#REF!</definedName>
    <definedName name="__123Graph_BLBF" localSheetId="30" hidden="1">'Figure 4.3'!#REF!</definedName>
    <definedName name="__123Graph_BLBF" localSheetId="31" hidden="1">'Figure 4.4'!#REF!</definedName>
    <definedName name="__123Graph_BLBF" hidden="1">#REF!</definedName>
    <definedName name="__123Graph_BLBFFIN" localSheetId="30" hidden="1">'Figure 4.3'!#REF!</definedName>
    <definedName name="__123Graph_BLBFFIN" localSheetId="31" hidden="1">'Figure 4.4'!#REF!</definedName>
    <definedName name="__123Graph_BLBFFIN" hidden="1">#REF!</definedName>
    <definedName name="__123Graph_BLCB" localSheetId="30" hidden="1">'Figure 4.3'!#REF!</definedName>
    <definedName name="__123Graph_BLCB" localSheetId="31" hidden="1">'Figure 4.4'!#REF!</definedName>
    <definedName name="__123Graph_BLCB" hidden="1">#REF!</definedName>
    <definedName name="__123Graph_BPDTRENDS" localSheetId="30" hidden="1">'Figure 4.3'!#REF!</definedName>
    <definedName name="__123Graph_BPDTRENDS" localSheetId="31" hidden="1">'Figure 4.4'!#REF!</definedName>
    <definedName name="__123Graph_BPDTRENDS" hidden="1">#REF!</definedName>
    <definedName name="__123Graph_BPIC" localSheetId="30" hidden="1">'Figure 4.3'!#REF!</definedName>
    <definedName name="__123Graph_BPIC" localSheetId="31" hidden="1">'Figure 4.4'!#REF!</definedName>
    <definedName name="__123Graph_BPIC" hidden="1">#REF!</definedName>
    <definedName name="__123Graph_BTOTAL" localSheetId="30" hidden="1">'Figure 4.3'!#REF!</definedName>
    <definedName name="__123Graph_BTOTAL" localSheetId="31" hidden="1">'Figure 4.4'!#REF!</definedName>
    <definedName name="__123Graph_BTOTAL" hidden="1">#REF!</definedName>
    <definedName name="__123Graph_CACT13BUD" localSheetId="30" hidden="1">'Figure 4.3'!#REF!</definedName>
    <definedName name="__123Graph_CACT13BUD" localSheetId="31" hidden="1">'Figure 4.4'!#REF!</definedName>
    <definedName name="__123Graph_CACT13BUD" hidden="1">#REF!</definedName>
    <definedName name="__123Graph_CCFSINDIV" localSheetId="30" hidden="1">'Figure 4.3'!#REF!</definedName>
    <definedName name="__123Graph_CCFSINDIV" localSheetId="31" hidden="1">'Figure 4.4'!#REF!</definedName>
    <definedName name="__123Graph_CCFSINDIV" hidden="1">#REF!</definedName>
    <definedName name="__123Graph_CCFSUK" localSheetId="30" hidden="1">'Figure 4.3'!#REF!</definedName>
    <definedName name="__123Graph_CCFSUK" localSheetId="31" hidden="1">'Figure 4.4'!#REF!</definedName>
    <definedName name="__123Graph_CCFSUK" hidden="1">#REF!</definedName>
    <definedName name="__123Graph_CEFF" localSheetId="30" hidden="1">'Figure 4.3'!#REF!</definedName>
    <definedName name="__123Graph_CEFF" localSheetId="31" hidden="1">'Figure 4.4'!#REF!</definedName>
    <definedName name="__123Graph_CEFF" hidden="1">#REF!</definedName>
    <definedName name="__123Graph_CGR14PBF1" localSheetId="30" hidden="1">'Figure 4.3'!#REF!</definedName>
    <definedName name="__123Graph_CGR14PBF1" localSheetId="31" hidden="1">'Figure 4.4'!#REF!</definedName>
    <definedName name="__123Graph_CGR14PBF1" hidden="1">#REF!</definedName>
    <definedName name="__123Graph_CLBF" localSheetId="30" hidden="1">'Figure 4.3'!#REF!</definedName>
    <definedName name="__123Graph_CLBF" localSheetId="31" hidden="1">'Figure 4.4'!#REF!</definedName>
    <definedName name="__123Graph_CLBF" hidden="1">#REF!</definedName>
    <definedName name="__123Graph_CPIC" localSheetId="30" hidden="1">'Figure 4.3'!#REF!</definedName>
    <definedName name="__123Graph_CPIC" localSheetId="31" hidden="1">'Figure 4.4'!#REF!</definedName>
    <definedName name="__123Graph_CPIC" hidden="1">#REF!</definedName>
    <definedName name="__123Graph_DACT13BUD" localSheetId="30" hidden="1">'Figure 4.3'!#REF!</definedName>
    <definedName name="__123Graph_DACT13BUD" localSheetId="31" hidden="1">'Figure 4.4'!#REF!</definedName>
    <definedName name="__123Graph_DACT13BUD" hidden="1">#REF!</definedName>
    <definedName name="__123Graph_DCFSINDIV" localSheetId="30" hidden="1">'Figure 4.3'!#REF!</definedName>
    <definedName name="__123Graph_DCFSINDIV" localSheetId="31" hidden="1">'Figure 4.4'!#REF!</definedName>
    <definedName name="__123Graph_DCFSINDIV" hidden="1">#REF!</definedName>
    <definedName name="__123Graph_DCFSUK" localSheetId="30" hidden="1">'Figure 4.3'!#REF!</definedName>
    <definedName name="__123Graph_DCFSUK" localSheetId="31" hidden="1">'Figure 4.4'!#REF!</definedName>
    <definedName name="__123Graph_DCFSUK" hidden="1">#REF!</definedName>
    <definedName name="__123Graph_DEFF" localSheetId="30" hidden="1">'Figure 4.3'!#REF!</definedName>
    <definedName name="__123Graph_DEFF" localSheetId="31" hidden="1">'Figure 4.4'!#REF!</definedName>
    <definedName name="__123Graph_DEFF" hidden="1">#REF!</definedName>
    <definedName name="__123Graph_DGR14PBF1" localSheetId="30" hidden="1">'Figure 4.3'!#REF!</definedName>
    <definedName name="__123Graph_DGR14PBF1" localSheetId="31" hidden="1">'Figure 4.4'!#REF!</definedName>
    <definedName name="__123Graph_DGR14PBF1" hidden="1">#REF!</definedName>
    <definedName name="__123Graph_DLBF" localSheetId="30" hidden="1">'Figure 4.3'!#REF!</definedName>
    <definedName name="__123Graph_DLBF" localSheetId="31" hidden="1">'Figure 4.4'!#REF!</definedName>
    <definedName name="__123Graph_DLBF" hidden="1">#REF!</definedName>
    <definedName name="__123Graph_DPIC" localSheetId="30" hidden="1">'Figure 4.3'!#REF!</definedName>
    <definedName name="__123Graph_DPIC" localSheetId="31" hidden="1">'Figure 4.4'!#REF!</definedName>
    <definedName name="__123Graph_DPIC" hidden="1">#REF!</definedName>
    <definedName name="__123Graph_EACT13BUD" localSheetId="30" hidden="1">'Figure 4.3'!#REF!</definedName>
    <definedName name="__123Graph_EACT13BUD" localSheetId="31" hidden="1">'Figure 4.4'!#REF!</definedName>
    <definedName name="__123Graph_EACT13BUD" hidden="1">#REF!</definedName>
    <definedName name="__123Graph_ECFSINDIV" localSheetId="30" hidden="1">'Figure 4.3'!#REF!</definedName>
    <definedName name="__123Graph_ECFSINDIV" localSheetId="31" hidden="1">'Figure 4.4'!#REF!</definedName>
    <definedName name="__123Graph_ECFSINDIV" hidden="1">#REF!</definedName>
    <definedName name="__123Graph_ECFSUK" localSheetId="30" hidden="1">'Figure 4.3'!#REF!</definedName>
    <definedName name="__123Graph_ECFSUK" localSheetId="31" hidden="1">'Figure 4.4'!#REF!</definedName>
    <definedName name="__123Graph_ECFSUK" hidden="1">#REF!</definedName>
    <definedName name="__123Graph_EEFF" localSheetId="30" hidden="1">'Figure 4.3'!#REF!</definedName>
    <definedName name="__123Graph_EEFF" localSheetId="31" hidden="1">'Figure 4.4'!#REF!</definedName>
    <definedName name="__123Graph_EEFF" hidden="1">#REF!</definedName>
    <definedName name="__123Graph_EEFFHIC" localSheetId="30" hidden="1">'Figure 4.3'!#REF!</definedName>
    <definedName name="__123Graph_EEFFHIC" localSheetId="31" hidden="1">'Figure 4.4'!#REF!</definedName>
    <definedName name="__123Graph_EEFFHIC" hidden="1">#REF!</definedName>
    <definedName name="__123Graph_EGR14PBF1" localSheetId="30" hidden="1">'Figure 4.3'!#REF!</definedName>
    <definedName name="__123Graph_EGR14PBF1" localSheetId="31" hidden="1">'Figure 4.4'!#REF!</definedName>
    <definedName name="__123Graph_EGR14PBF1" hidden="1">#REF!</definedName>
    <definedName name="__123Graph_ELBF" localSheetId="30" hidden="1">'Figure 4.3'!#REF!</definedName>
    <definedName name="__123Graph_ELBF" localSheetId="31" hidden="1">'Figure 4.4'!#REF!</definedName>
    <definedName name="__123Graph_ELBF" hidden="1">#REF!</definedName>
    <definedName name="__123Graph_EPIC" localSheetId="30" hidden="1">'Figure 4.3'!#REF!</definedName>
    <definedName name="__123Graph_EPIC" localSheetId="31" hidden="1">'Figure 4.4'!#REF!</definedName>
    <definedName name="__123Graph_EPIC" hidden="1">#REF!</definedName>
    <definedName name="__123Graph_FACT13BUD" localSheetId="30" hidden="1">'Figure 4.3'!#REF!</definedName>
    <definedName name="__123Graph_FACT13BUD" localSheetId="31" hidden="1">'Figure 4.4'!#REF!</definedName>
    <definedName name="__123Graph_FACT13BUD" hidden="1">#REF!</definedName>
    <definedName name="__123Graph_FCFSUK" localSheetId="30" hidden="1">'Figure 4.3'!#REF!</definedName>
    <definedName name="__123Graph_FCFSUK" localSheetId="31" hidden="1">'Figure 4.4'!#REF!</definedName>
    <definedName name="__123Graph_FCFSUK" hidden="1">#REF!</definedName>
    <definedName name="__123Graph_FEFF" localSheetId="30" hidden="1">'Figure 4.3'!#REF!</definedName>
    <definedName name="__123Graph_FEFF" localSheetId="31" hidden="1">'Figure 4.4'!#REF!</definedName>
    <definedName name="__123Graph_FEFF" hidden="1">#REF!</definedName>
    <definedName name="__123Graph_FEFFHIC" localSheetId="30" hidden="1">'Figure 4.3'!#REF!</definedName>
    <definedName name="__123Graph_FEFFHIC" localSheetId="31" hidden="1">'Figure 4.4'!#REF!</definedName>
    <definedName name="__123Graph_FEFFHIC" hidden="1">#REF!</definedName>
    <definedName name="__123Graph_FGR14PBF1" localSheetId="30" hidden="1">'Figure 4.3'!#REF!</definedName>
    <definedName name="__123Graph_FGR14PBF1" localSheetId="31" hidden="1">'Figure 4.4'!#REF!</definedName>
    <definedName name="__123Graph_FGR14PBF1" hidden="1">#REF!</definedName>
    <definedName name="__123Graph_FLBF" localSheetId="30" hidden="1">'Figure 4.3'!#REF!</definedName>
    <definedName name="__123Graph_FLBF" localSheetId="31" hidden="1">'Figure 4.4'!#REF!</definedName>
    <definedName name="__123Graph_FLBF" hidden="1">#REF!</definedName>
    <definedName name="__123Graph_FPIC" localSheetId="30" hidden="1">'Figure 4.3'!#REF!</definedName>
    <definedName name="__123Graph_FPIC" localSheetId="31" hidden="1">'Figure 4.4'!#REF!</definedName>
    <definedName name="__123Graph_FPIC" hidden="1">#REF!</definedName>
    <definedName name="__123Graph_LBL_ARESID" localSheetId="30" hidden="1">'Figure 4.3'!#REF!</definedName>
    <definedName name="__123Graph_LBL_ARESID" localSheetId="31" hidden="1">'Figure 4.4'!#REF!</definedName>
    <definedName name="__123Graph_LBL_ARESID" hidden="1">#REF!</definedName>
    <definedName name="__123Graph_LBL_BRESID" localSheetId="30" hidden="1">'Figure 4.3'!#REF!</definedName>
    <definedName name="__123Graph_LBL_BRESID" localSheetId="31" hidden="1">'Figure 4.4'!#REF!</definedName>
    <definedName name="__123Graph_LBL_BRESID" hidden="1">#REF!</definedName>
    <definedName name="__123Graph_X" localSheetId="30" hidden="1">'Figure 4.3'!#REF!</definedName>
    <definedName name="__123Graph_X" localSheetId="31" hidden="1">'Figure 4.4'!#REF!</definedName>
    <definedName name="__123Graph_X" hidden="1">#REF!</definedName>
    <definedName name="__123Graph_XACTHIC" localSheetId="30" hidden="1">'Figure 4.3'!#REF!</definedName>
    <definedName name="__123Graph_XACTHIC" localSheetId="31" hidden="1">'Figure 4.4'!#REF!</definedName>
    <definedName name="__123Graph_XACTHIC" hidden="1">#REF!</definedName>
    <definedName name="__123Graph_XALLTAX" localSheetId="30" hidden="1">'Figure 4.3'!#REF!</definedName>
    <definedName name="__123Graph_XALLTAX" localSheetId="31" hidden="1">'Figure 4.4'!#REF!</definedName>
    <definedName name="__123Graph_XALLTAX" hidden="1">#REF!</definedName>
    <definedName name="__123Graph_XCHGSPD1" localSheetId="30" hidden="1">'Figure 4.3'!#REF!</definedName>
    <definedName name="__123Graph_XCHGSPD1" localSheetId="31" hidden="1">'Figure 4.4'!#REF!</definedName>
    <definedName name="__123Graph_XCHGSPD1" hidden="1">#REF!</definedName>
    <definedName name="__123Graph_XCHGSPD2" localSheetId="30" hidden="1">'Figure 4.3'!#REF!</definedName>
    <definedName name="__123Graph_XCHGSPD2" localSheetId="31" hidden="1">'Figure 4.4'!#REF!</definedName>
    <definedName name="__123Graph_XCHGSPD2" hidden="1">#REF!</definedName>
    <definedName name="__123Graph_XEFF" localSheetId="30" hidden="1">'Figure 4.3'!#REF!</definedName>
    <definedName name="__123Graph_XEFF" localSheetId="31" hidden="1">'Figure 4.4'!#REF!</definedName>
    <definedName name="__123Graph_XEFF" hidden="1">#REF!</definedName>
    <definedName name="__123Graph_XGR14PBF1" localSheetId="30" hidden="1">'Figure 4.3'!#REF!</definedName>
    <definedName name="__123Graph_XGR14PBF1" localSheetId="31" hidden="1">'Figure 4.4'!#REF!</definedName>
    <definedName name="__123Graph_XGR14PBF1" hidden="1">#REF!</definedName>
    <definedName name="__123Graph_XHOMEVAT" localSheetId="30" hidden="1">'Figure 4.3'!#REF!</definedName>
    <definedName name="__123Graph_XHOMEVAT" localSheetId="31" hidden="1">'Figure 4.4'!#REF!</definedName>
    <definedName name="__123Graph_XHOMEVAT" hidden="1">#REF!</definedName>
    <definedName name="__123Graph_XIMPORT" localSheetId="30" hidden="1">'Figure 4.3'!#REF!</definedName>
    <definedName name="__123Graph_XIMPORT" localSheetId="31" hidden="1">'Figure 4.4'!#REF!</definedName>
    <definedName name="__123Graph_XIMPORT" hidden="1">#REF!</definedName>
    <definedName name="__123Graph_XLBF" localSheetId="30" hidden="1">'Figure 4.3'!#REF!</definedName>
    <definedName name="__123Graph_XLBF" localSheetId="31" hidden="1">'Figure 4.4'!#REF!</definedName>
    <definedName name="__123Graph_XLBF" hidden="1">#REF!</definedName>
    <definedName name="__123Graph_XLBFFIN2" localSheetId="30" hidden="1">'Figure 4.3'!#REF!</definedName>
    <definedName name="__123Graph_XLBFFIN2" localSheetId="31" hidden="1">'Figure 4.4'!#REF!</definedName>
    <definedName name="__123Graph_XLBFFIN2" hidden="1">#REF!</definedName>
    <definedName name="__123Graph_XLBFHIC" localSheetId="30" hidden="1">'Figure 4.3'!#REF!</definedName>
    <definedName name="__123Graph_XLBFHIC" localSheetId="31" hidden="1">'Figure 4.4'!#REF!</definedName>
    <definedName name="__123Graph_XLBFHIC" hidden="1">#REF!</definedName>
    <definedName name="__123Graph_XLBFHIC2" localSheetId="30" hidden="1">'Figure 4.3'!#REF!</definedName>
    <definedName name="__123Graph_XLBFHIC2" localSheetId="31" hidden="1">'Figure 4.4'!#REF!</definedName>
    <definedName name="__123Graph_XLBFHIC2" hidden="1">#REF!</definedName>
    <definedName name="__123Graph_XLCB" localSheetId="30" hidden="1">'Figure 4.3'!#REF!</definedName>
    <definedName name="__123Graph_XLCB" localSheetId="31" hidden="1">'Figure 4.4'!#REF!</definedName>
    <definedName name="__123Graph_XLCB" hidden="1">#REF!</definedName>
    <definedName name="__123Graph_XNACFIN" localSheetId="30" hidden="1">'Figure 4.3'!#REF!</definedName>
    <definedName name="__123Graph_XNACFIN" localSheetId="31" hidden="1">'Figure 4.4'!#REF!</definedName>
    <definedName name="__123Graph_XNACFIN" hidden="1">#REF!</definedName>
    <definedName name="__123Graph_XNACHIC" localSheetId="30" hidden="1">'Figure 4.3'!#REF!</definedName>
    <definedName name="__123Graph_XNACHIC" localSheetId="31" hidden="1">'Figure 4.4'!#REF!</definedName>
    <definedName name="__123Graph_XNACHIC" hidden="1">#REF!</definedName>
    <definedName name="__123Graph_XPDNUMBERS" localSheetId="30" hidden="1">'Figure 4.3'!#REF!</definedName>
    <definedName name="__123Graph_XPDNUMBERS" localSheetId="31" hidden="1">'Figure 4.4'!#REF!</definedName>
    <definedName name="__123Graph_XPDNUMBERS" hidden="1">#REF!</definedName>
    <definedName name="__123Graph_XPDTRENDS" localSheetId="30" hidden="1">'Figure 4.3'!#REF!</definedName>
    <definedName name="__123Graph_XPDTRENDS" localSheetId="31" hidden="1">'Figure 4.4'!#REF!</definedName>
    <definedName name="__123Graph_XPDTRENDS" hidden="1">#REF!</definedName>
    <definedName name="__123Graph_XPIC" localSheetId="30" hidden="1">'Figure 4.3'!#REF!</definedName>
    <definedName name="__123Graph_XPIC" localSheetId="31" hidden="1">'Figure 4.4'!#REF!</definedName>
    <definedName name="__123Graph_XPIC" hidden="1">#REF!</definedName>
    <definedName name="__123Graph_XSTAG2ALL" localSheetId="30" hidden="1">'Figure 4.3'!#REF!</definedName>
    <definedName name="__123Graph_XSTAG2ALL" localSheetId="31" hidden="1">'Figure 4.4'!#REF!</definedName>
    <definedName name="__123Graph_XSTAG2ALL" hidden="1">#REF!</definedName>
    <definedName name="__123Graph_XSTAG2EC" localSheetId="30" hidden="1">'Figure 4.3'!#REF!</definedName>
    <definedName name="__123Graph_XSTAG2EC" localSheetId="31" hidden="1">'Figure 4.4'!#REF!</definedName>
    <definedName name="__123Graph_XSTAG2EC" hidden="1">#REF!</definedName>
    <definedName name="__123Graph_XTOBREV" localSheetId="30" hidden="1">'Figure 4.3'!#REF!</definedName>
    <definedName name="__123Graph_XTOBREV" localSheetId="31" hidden="1">'Figure 4.4'!#REF!</definedName>
    <definedName name="__123Graph_XTOBREV" hidden="1">#REF!</definedName>
    <definedName name="__123Graph_XTOTAL" localSheetId="30" hidden="1">'Figure 4.3'!#REF!</definedName>
    <definedName name="__123Graph_XTOTAL" localSheetId="31" hidden="1">'Figure 4.4'!#REF!</definedName>
    <definedName name="__123Graph_XTOTAL" hidden="1">#REF!</definedName>
    <definedName name="_1__123Graph_ACHART_15" localSheetId="30" hidden="1">'Figure 4.3'!#REF!</definedName>
    <definedName name="_1__123Graph_ACHART_15" localSheetId="31" hidden="1">'Figure 4.4'!#REF!</definedName>
    <definedName name="_1__123Graph_ACHART_15" hidden="1">#REF!</definedName>
    <definedName name="_10__123Graph_XCHART_15" localSheetId="30" hidden="1">'Figure 4.3'!#REF!</definedName>
    <definedName name="_10__123Graph_XCHART_15" localSheetId="31" hidden="1">'Figure 4.4'!#REF!</definedName>
    <definedName name="_10__123Graph_XCHART_15" hidden="1">#REF!</definedName>
    <definedName name="_2__123Graph_BCHART_10" localSheetId="30" hidden="1">'Figure 4.3'!#REF!</definedName>
    <definedName name="_2__123Graph_BCHART_10" localSheetId="31" hidden="1">'Figure 4.4'!#REF!</definedName>
    <definedName name="_2__123Graph_BCHART_10" hidden="1">#REF!</definedName>
    <definedName name="_3__123Graph_BCHART_13" localSheetId="30" hidden="1">'Figure 4.3'!#REF!</definedName>
    <definedName name="_3__123Graph_BCHART_13" localSheetId="31" hidden="1">'Figure 4.4'!#REF!</definedName>
    <definedName name="_3__123Graph_BCHART_13" hidden="1">#REF!</definedName>
    <definedName name="_4__123Graph_BCHART_15" localSheetId="30" hidden="1">'Figure 4.3'!#REF!</definedName>
    <definedName name="_4__123Graph_BCHART_15" localSheetId="31" hidden="1">'Figure 4.4'!#REF!</definedName>
    <definedName name="_4__123Graph_BCHART_15" hidden="1">#REF!</definedName>
    <definedName name="_5__123Graph_CCHART_10" localSheetId="30" hidden="1">'Figure 4.3'!#REF!</definedName>
    <definedName name="_5__123Graph_CCHART_10" localSheetId="31" hidden="1">'Figure 4.4'!#REF!</definedName>
    <definedName name="_5__123Graph_CCHART_10" hidden="1">#REF!</definedName>
    <definedName name="_6__123Graph_CCHART_13" localSheetId="30" hidden="1">'Figure 4.3'!#REF!</definedName>
    <definedName name="_6__123Graph_CCHART_13" localSheetId="31" hidden="1">'Figure 4.4'!#REF!</definedName>
    <definedName name="_6__123Graph_CCHART_13" hidden="1">#REF!</definedName>
    <definedName name="_7__123Graph_CCHART_15" localSheetId="30" hidden="1">'Figure 4.3'!#REF!</definedName>
    <definedName name="_7__123Graph_CCHART_15" localSheetId="31" hidden="1">'Figure 4.4'!#REF!</definedName>
    <definedName name="_7__123Graph_CCHART_15" hidden="1">#REF!</definedName>
    <definedName name="_8__123Graph_XCHART_10" localSheetId="30" hidden="1">'Figure 4.3'!#REF!</definedName>
    <definedName name="_8__123Graph_XCHART_10" localSheetId="31" hidden="1">'Figure 4.4'!#REF!</definedName>
    <definedName name="_8__123Graph_XCHART_10" hidden="1">#REF!</definedName>
    <definedName name="_9__123Graph_XCHART_13" localSheetId="30" hidden="1">'Figure 4.3'!#REF!</definedName>
    <definedName name="_9__123Graph_XCHART_13" localSheetId="31" hidden="1">'Figure 4.4'!#REF!</definedName>
    <definedName name="_9__123Graph_XCHART_13" hidden="1">#REF!</definedName>
    <definedName name="_AMO_SingleObject__ROM_F0.SEC2.Print_1.SEC1.BDY.Data_Set_SFC_DETERMINANTS_BUD2021_FER" hidden="1">#REF!</definedName>
    <definedName name="_AMO_SingleObject__ROM_F0.SEC2.Print_1.SEC1.HDR.TXT1" hidden="1">#REF!</definedName>
    <definedName name="_AMO_SingleObject__ROM_F0.SEC2.Print_10.SEC1.BDY.Data_Set_SFC_RATES_BANDS_PC_BUD20_R4" hidden="1">#REF!</definedName>
    <definedName name="_AMO_SingleObject__ROM_F0.SEC2.Print_10.SEC1.HDR.TXT1" hidden="1">#REF!</definedName>
    <definedName name="_AMO_SingleObject__ROM_F0.SEC2.Print_11.SEC1.BDY.Data_Set_SFC_RATES_BANDS_BL_BUD20_R4" hidden="1">#REF!</definedName>
    <definedName name="_AMO_SingleObject__ROM_F0.SEC2.Print_11.SEC1.HDR.TXT1" hidden="1">#REF!</definedName>
    <definedName name="_AMO_SingleObject__ROM_F0.SEC2.Print_12.SEC1.BDY.Data_Set_SFC_RATES_BANDS_PC_BUD20_R4" hidden="1">#REF!</definedName>
    <definedName name="_AMO_SingleObject__ROM_F0.SEC2.Print_12.SEC1.HDR.TXT1" hidden="1">#REF!</definedName>
    <definedName name="_AMO_SingleObject__ROM_F0.SEC2.Print_13.SEC1.BDY.Data_Set_SFC_RATES_BANDS_BL_BUD20_R4" hidden="1">#REF!</definedName>
    <definedName name="_AMO_SingleObject__ROM_F0.SEC2.Print_13.SEC1.HDR.TXT1" hidden="1">#REF!</definedName>
    <definedName name="_AMO_SingleObject__ROM_F0.SEC2.Print_14.SEC1.BDY.Data_Set_SFC_RATES_BANDS_PC_BUD20_R4" hidden="1">#REF!</definedName>
    <definedName name="_AMO_SingleObject__ROM_F0.SEC2.Print_14.SEC1.HDR.TXT1" hidden="1">#REF!</definedName>
    <definedName name="_AMO_SingleObject__ROM_F0.SEC2.Print_2.SEC1.BDY.Data_Set_SFC_RATES_BANDS_BL_BUD20_R4" hidden="1">#REF!</definedName>
    <definedName name="_AMO_SingleObject__ROM_F0.SEC2.Print_2.SEC1.HDR.TXT1" hidden="1">#REF!</definedName>
    <definedName name="_AMO_SingleObject__ROM_F0.SEC2.Print_3.SEC1.BDY.Data_Set_SFC_RATES_BANDS_PC_BUD20_R4" hidden="1">#REF!</definedName>
    <definedName name="_AMO_SingleObject__ROM_F0.SEC2.Print_3.SEC1.HDR.TXT1" hidden="1">#REF!</definedName>
    <definedName name="_AMO_SingleObject__ROM_F0.SEC2.Print_4.SEC1.BDY.Data_Set_SFC_BEHAVIOURAL_PARAMETERS_BUD20_R4" hidden="1">#REF!</definedName>
    <definedName name="_AMO_SingleObject__ROM_F0.SEC2.Print_4.SEC1.HDR.TXT1" hidden="1">#REF!</definedName>
    <definedName name="_AMO_SingleObject__ROM_F0.SEC2.Print_5.SEC1.BDY.Data_Set_SFC_RATES_BANDS_BL_BUD20_R4" hidden="1">#REF!</definedName>
    <definedName name="_AMO_SingleObject__ROM_F0.SEC2.Print_5.SEC1.HDR.TXT1" hidden="1">#REF!</definedName>
    <definedName name="_AMO_SingleObject__ROM_F0.SEC2.Print_6.SEC1.BDY.Data_Set_SFC_RATES_BANDS_PC_BUD20_R4" hidden="1">#REF!</definedName>
    <definedName name="_AMO_SingleObject__ROM_F0.SEC2.Print_6.SEC1.HDR.TXT1" hidden="1">#REF!</definedName>
    <definedName name="_AMO_SingleObject__ROM_F0.SEC2.Print_7.SEC1.BDY.Data_Set_SFC_RATES_BANDS_BL_BUD20_R4" hidden="1">#REF!</definedName>
    <definedName name="_AMO_SingleObject__ROM_F0.SEC2.Print_7.SEC1.HDR.TXT1" hidden="1">#REF!</definedName>
    <definedName name="_AMO_SingleObject__ROM_F0.SEC2.Print_8.SEC1.BDY.Data_Set_SFC_RATES_BANDS_PC_BUD20_R4" hidden="1">#REF!</definedName>
    <definedName name="_AMO_SingleObject__ROM_F0.SEC2.Print_8.SEC1.HDR.TXT1" hidden="1">#REF!</definedName>
    <definedName name="_AMO_SingleObject__ROM_F0.SEC2.Print_9.SEC1.BDY.Data_Set_SFC_RATES_BANDS_BL_BUD20_R4" hidden="1">#REF!</definedName>
    <definedName name="_AMO_SingleObject__ROM_F0.SEC2.Print_9.SEC1.HDR.TXT1" hidden="1">#REF!</definedName>
    <definedName name="_AMO_SingleObject__ROM_F0.SEC2.Tabulate_1.SEC1.BDY.Cross_tabular_summary_report_Table_1" hidden="1">#REF!</definedName>
    <definedName name="_AMO_SingleObject__ROM_F0.SEC2.Tabulate_1.SEC1.HDR.TXT1" hidden="1">#REF!</definedName>
    <definedName name="_AMO_SingleObject__ROM_F0.SEC2.Tabulate_10.SEC1.BDY.Cross_tabular_summary_report_Table_1" hidden="1">#REF!</definedName>
    <definedName name="_AMO_SingleObject__ROM_F0.SEC2.Tabulate_10.SEC1.HDR.TXT1" hidden="1">#REF!</definedName>
    <definedName name="_AMO_SingleObject__ROM_F0.SEC2.Tabulate_11.SEC1.BDY.Cross_tabular_summary_report_Table_1" hidden="1">#REF!</definedName>
    <definedName name="_AMO_SingleObject__ROM_F0.SEC2.Tabulate_11.SEC1.HDR.TXT1" hidden="1">#REF!</definedName>
    <definedName name="_AMO_SingleObject__ROM_F0.SEC2.Tabulate_12.SEC1.BDY.Cross_tabular_summary_report_Table_1" hidden="1">#REF!</definedName>
    <definedName name="_AMO_SingleObject__ROM_F0.SEC2.Tabulate_12.SEC1.HDR.TXT1" hidden="1">#REF!</definedName>
    <definedName name="_AMO_SingleObject__ROM_F0.SEC2.Tabulate_13.SEC1.BDY.Cross_tabular_summary_report_Table_1" hidden="1">#REF!</definedName>
    <definedName name="_AMO_SingleObject__ROM_F0.SEC2.Tabulate_13.SEC1.HDR.TXT1" hidden="1">#REF!</definedName>
    <definedName name="_AMO_SingleObject__ROM_F0.SEC2.Tabulate_14.SEC1.BDY.Cross_tabular_summary_report_Table_1" hidden="1">#REF!</definedName>
    <definedName name="_AMO_SingleObject__ROM_F0.SEC2.Tabulate_14.SEC1.HDR.TXT1" hidden="1">#REF!</definedName>
    <definedName name="_AMO_SingleObject__ROM_F0.SEC2.Tabulate_15.SEC1.BDY.Cross_tabular_summary_report_Table_1" hidden="1">#REF!</definedName>
    <definedName name="_AMO_SingleObject__ROM_F0.SEC2.Tabulate_15.SEC1.HDR.TXT1" hidden="1">#REF!</definedName>
    <definedName name="_AMO_SingleObject__ROM_F0.SEC2.Tabulate_16.SEC1.BDY.Cross_tabular_summary_report_Table_1" hidden="1">#REF!</definedName>
    <definedName name="_AMO_SingleObject__ROM_F0.SEC2.Tabulate_16.SEC1.HDR.TXT1" hidden="1">#REF!</definedName>
    <definedName name="_AMO_SingleObject__ROM_F0.SEC2.Tabulate_17.SEC1.BDY.Cross_tabular_summary_report_Table_1" hidden="1">#REF!</definedName>
    <definedName name="_AMO_SingleObject__ROM_F0.SEC2.Tabulate_17.SEC1.HDR.TXT1" hidden="1">#REF!</definedName>
    <definedName name="_AMO_SingleObject__ROM_F0.SEC2.Tabulate_18.SEC1.BDY.Cross_tabular_summary_report_Table_1" hidden="1">#REF!</definedName>
    <definedName name="_AMO_SingleObject__ROM_F0.SEC2.Tabulate_18.SEC1.HDR.TXT1" hidden="1">#REF!</definedName>
    <definedName name="_AMO_SingleObject__ROM_F0.SEC2.Tabulate_19.SEC1.BDY.Cross_tabular_summary_report_Table_1" hidden="1">#REF!</definedName>
    <definedName name="_AMO_SingleObject__ROM_F0.SEC2.Tabulate_19.SEC1.HDR.TXT1" hidden="1">#REF!</definedName>
    <definedName name="_AMO_SingleObject__ROM_F0.SEC2.Tabulate_2.SEC1.BDY.Cross_tabular_summary_report_Table_1" hidden="1">#REF!</definedName>
    <definedName name="_AMO_SingleObject__ROM_F0.SEC2.Tabulate_2.SEC1.HDR.TXT1" hidden="1">#REF!</definedName>
    <definedName name="_AMO_SingleObject__ROM_F0.SEC2.Tabulate_20.SEC1.BDY.Cross_tabular_summary_report_Table_1" hidden="1">#REF!</definedName>
    <definedName name="_AMO_SingleObject__ROM_F0.SEC2.Tabulate_20.SEC1.HDR.TXT1" hidden="1">#REF!</definedName>
    <definedName name="_AMO_SingleObject__ROM_F0.SEC2.Tabulate_21.SEC1.BDY.Cross_tabular_summary_report_Table_1" hidden="1">#REF!</definedName>
    <definedName name="_AMO_SingleObject__ROM_F0.SEC2.Tabulate_21.SEC1.HDR.TXT1" hidden="1">#REF!</definedName>
    <definedName name="_AMO_SingleObject__ROM_F0.SEC2.Tabulate_22.SEC1.BDY.Cross_tabular_summary_report_Table_1" hidden="1">#REF!</definedName>
    <definedName name="_AMO_SingleObject__ROM_F0.SEC2.Tabulate_22.SEC1.HDR.TXT1" hidden="1">#REF!</definedName>
    <definedName name="_AMO_SingleObject__ROM_F0.SEC2.Tabulate_23.SEC1.BDY.Cross_tabular_summary_report_Table_1" hidden="1">#REF!</definedName>
    <definedName name="_AMO_SingleObject__ROM_F0.SEC2.Tabulate_23.SEC1.HDR.TXT1" hidden="1">#REF!</definedName>
    <definedName name="_AMO_SingleObject__ROM_F0.SEC2.Tabulate_24.SEC1.BDY.Cross_tabular_summary_report_Table_1" hidden="1">#REF!</definedName>
    <definedName name="_AMO_SingleObject__ROM_F0.SEC2.Tabulate_24.SEC1.HDR.TXT1" hidden="1">#REF!</definedName>
    <definedName name="_AMO_SingleObject__ROM_F0.SEC2.Tabulate_25.SEC1.BDY.Cross_tabular_summary_report_Table_1" hidden="1">#REF!</definedName>
    <definedName name="_AMO_SingleObject__ROM_F0.SEC2.Tabulate_25.SEC1.HDR.TXT1" hidden="1">#REF!</definedName>
    <definedName name="_AMO_SingleObject__ROM_F0.SEC2.Tabulate_26.SEC1.BDY.Cross_tabular_summary_report_Table_1" hidden="1">#REF!</definedName>
    <definedName name="_AMO_SingleObject__ROM_F0.SEC2.Tabulate_26.SEC1.HDR.TXT1" hidden="1">#REF!</definedName>
    <definedName name="_AMO_SingleObject__ROM_F0.SEC2.Tabulate_27.SEC1.BDY.Cross_tabular_summary_report_Table_1" hidden="1">#REF!</definedName>
    <definedName name="_AMO_SingleObject__ROM_F0.SEC2.Tabulate_27.SEC1.HDR.TXT1" hidden="1">#REF!</definedName>
    <definedName name="_AMO_SingleObject__ROM_F0.SEC2.Tabulate_28.SEC1.BDY.Cross_tabular_summary_report_Table_1" hidden="1">#REF!</definedName>
    <definedName name="_AMO_SingleObject__ROM_F0.SEC2.Tabulate_28.SEC1.HDR.TXT1" hidden="1">#REF!</definedName>
    <definedName name="_AMO_SingleObject__ROM_F0.SEC2.Tabulate_29.SEC1.BDY.Cross_tabular_summary_report_Table_1" hidden="1">#REF!</definedName>
    <definedName name="_AMO_SingleObject__ROM_F0.SEC2.Tabulate_29.SEC1.HDR.TXT1" hidden="1">#REF!</definedName>
    <definedName name="_AMO_SingleObject__ROM_F0.SEC2.Tabulate_3.SEC1.BDY.Cross_tabular_summary_report_Table_1" hidden="1">#REF!</definedName>
    <definedName name="_AMO_SingleObject__ROM_F0.SEC2.Tabulate_3.SEC1.HDR.TXT1" hidden="1">#REF!</definedName>
    <definedName name="_AMO_SingleObject__ROM_F0.SEC2.Tabulate_30.SEC1.BDY.Cross_tabular_summary_report_Table_1" hidden="1">#REF!</definedName>
    <definedName name="_AMO_SingleObject__ROM_F0.SEC2.Tabulate_30.SEC1.HDR.TXT1" hidden="1">#REF!</definedName>
    <definedName name="_AMO_SingleObject__ROM_F0.SEC2.Tabulate_31.SEC1.BDY.Cross_tabular_summary_report_Table_1" hidden="1">#REF!</definedName>
    <definedName name="_AMO_SingleObject__ROM_F0.SEC2.Tabulate_31.SEC1.HDR.TXT1" hidden="1">#REF!</definedName>
    <definedName name="_AMO_SingleObject__ROM_F0.SEC2.Tabulate_32.SEC1.BDY.Cross_tabular_summary_report_Table_1" hidden="1">#REF!</definedName>
    <definedName name="_AMO_SingleObject__ROM_F0.SEC2.Tabulate_32.SEC1.HDR.TXT1" hidden="1">#REF!</definedName>
    <definedName name="_AMO_SingleObject__ROM_F0.SEC2.Tabulate_33.SEC1.BDY.Cross_tabular_summary_report_Table_1" hidden="1">#REF!</definedName>
    <definedName name="_AMO_SingleObject__ROM_F0.SEC2.Tabulate_33.SEC1.HDR.TXT1" hidden="1">#REF!</definedName>
    <definedName name="_AMO_SingleObject__ROM_F0.SEC2.Tabulate_34.SEC1.BDY.Cross_tabular_summary_report_Table_1" hidden="1">#REF!</definedName>
    <definedName name="_AMO_SingleObject__ROM_F0.SEC2.Tabulate_34.SEC1.HDR.TXT1" hidden="1">#REF!</definedName>
    <definedName name="_AMO_SingleObject__ROM_F0.SEC2.Tabulate_35.SEC1.BDY.Cross_tabular_summary_report_Table_1" hidden="1">#REF!</definedName>
    <definedName name="_AMO_SingleObject__ROM_F0.SEC2.Tabulate_35.SEC1.HDR.TXT1" hidden="1">#REF!</definedName>
    <definedName name="_AMO_SingleObject__ROM_F0.SEC2.Tabulate_36.SEC1.BDY.Cross_tabular_summary_report_Table_1" hidden="1">#REF!</definedName>
    <definedName name="_AMO_SingleObject__ROM_F0.SEC2.Tabulate_36.SEC1.HDR.TXT1" hidden="1">#REF!</definedName>
    <definedName name="_AMO_SingleObject__ROM_F0.SEC2.Tabulate_4.SEC1.BDY.Cross_tabular_summary_report_Table_1" hidden="1">#REF!</definedName>
    <definedName name="_AMO_SingleObject__ROM_F0.SEC2.Tabulate_4.SEC1.HDR.TXT1" hidden="1">#REF!</definedName>
    <definedName name="_AMO_SingleObject__ROM_F0.SEC2.Tabulate_5.SEC1.BDY.Cross_tabular_summary_report_Table_1" hidden="1">#REF!</definedName>
    <definedName name="_AMO_SingleObject__ROM_F0.SEC2.Tabulate_5.SEC1.HDR.TXT1" hidden="1">#REF!</definedName>
    <definedName name="_AMO_SingleObject__ROM_F0.SEC2.Tabulate_6.SEC1.BDY.Cross_tabular_summary_report_Table_1" hidden="1">#REF!</definedName>
    <definedName name="_AMO_SingleObject__ROM_F0.SEC2.Tabulate_6.SEC1.HDR.TXT1" hidden="1">#REF!</definedName>
    <definedName name="_AMO_SingleObject__ROM_F0.SEC2.Tabulate_7.SEC1.BDY.Cross_tabular_summary_report_Table_1" hidden="1">#REF!</definedName>
    <definedName name="_AMO_SingleObject__ROM_F0.SEC2.Tabulate_7.SEC1.HDR.TXT1" hidden="1">#REF!</definedName>
    <definedName name="_AMO_SingleObject__ROM_F0.SEC2.Tabulate_8.SEC1.BDY.Cross_tabular_summary_report_Table_1" hidden="1">#REF!</definedName>
    <definedName name="_AMO_SingleObject__ROM_F0.SEC2.Tabulate_8.SEC1.HDR.TXT1" hidden="1">#REF!</definedName>
    <definedName name="_AMO_SingleObject__ROM_F0.SEC2.Tabulate_9.SEC1.BDY.Cross_tabular_summary_report_Table_1" hidden="1">#REF!</definedName>
    <definedName name="_AMO_SingleObject__ROM_F0.SEC2.Tabulate_9.SEC1.HDR.TXT1" hidden="1">#REF!</definedName>
    <definedName name="_Fill" localSheetId="30" hidden="1">'Figure 4.3'!#REF!</definedName>
    <definedName name="_Fill" localSheetId="31" hidden="1">'Figure 4.4'!#REF!</definedName>
    <definedName name="_Fill" hidden="1">#REF!</definedName>
    <definedName name="_Key1" localSheetId="30" hidden="1">'Figure 4.3'!#REF!</definedName>
    <definedName name="_Key1" localSheetId="31" hidden="1">'Figure 4.4'!#REF!</definedName>
    <definedName name="_Key1" hidden="1">#REF!</definedName>
    <definedName name="_Order1" hidden="1">255</definedName>
    <definedName name="_Order2" hidden="1">255</definedName>
    <definedName name="_Regression_Out" localSheetId="30" hidden="1">'Figure 4.3'!#REF!</definedName>
    <definedName name="_Regression_Out" localSheetId="31" hidden="1">'Figure 4.4'!#REF!</definedName>
    <definedName name="_Regression_Out" hidden="1">#REF!</definedName>
    <definedName name="_Regression_X" localSheetId="30" hidden="1">'Figure 4.3'!#REF!</definedName>
    <definedName name="_Regression_X" localSheetId="31" hidden="1">'Figure 4.4'!#REF!</definedName>
    <definedName name="_Regression_X" hidden="1">#REF!</definedName>
    <definedName name="_Regression_Y" localSheetId="30" hidden="1">'Figure 4.3'!#REF!</definedName>
    <definedName name="_Regression_Y" localSheetId="31" hidden="1">'Figure 4.4'!#REF!</definedName>
    <definedName name="_Regression_Y" hidden="1">#REF!</definedName>
    <definedName name="_x" localSheetId="21" hidden="1">{#N/A,#N/A,FALSE,"TMCOMP96";#N/A,#N/A,FALSE,"MAT96";#N/A,#N/A,FALSE,"FANDA96";#N/A,#N/A,FALSE,"INTRAN96";#N/A,#N/A,FALSE,"NAA9697";#N/A,#N/A,FALSE,"ECWEBB";#N/A,#N/A,FALSE,"MFT96";#N/A,#N/A,FALSE,"CTrecon"}</definedName>
    <definedName name="_x" localSheetId="22" hidden="1">{#N/A,#N/A,FALSE,"TMCOMP96";#N/A,#N/A,FALSE,"MAT96";#N/A,#N/A,FALSE,"FANDA96";#N/A,#N/A,FALSE,"INTRAN96";#N/A,#N/A,FALSE,"NAA9697";#N/A,#N/A,FALSE,"ECWEBB";#N/A,#N/A,FALSE,"MFT96";#N/A,#N/A,FALSE,"CTrecon"}</definedName>
    <definedName name="_x" localSheetId="23" hidden="1">{#N/A,#N/A,FALSE,"TMCOMP96";#N/A,#N/A,FALSE,"MAT96";#N/A,#N/A,FALSE,"FANDA96";#N/A,#N/A,FALSE,"INTRAN96";#N/A,#N/A,FALSE,"NAA9697";#N/A,#N/A,FALSE,"ECWEBB";#N/A,#N/A,FALSE,"MFT96";#N/A,#N/A,FALSE,"CTrecon"}</definedName>
    <definedName name="_x" localSheetId="24" hidden="1">{#N/A,#N/A,FALSE,"TMCOMP96";#N/A,#N/A,FALSE,"MAT96";#N/A,#N/A,FALSE,"FANDA96";#N/A,#N/A,FALSE,"INTRAN96";#N/A,#N/A,FALSE,"NAA9697";#N/A,#N/A,FALSE,"ECWEBB";#N/A,#N/A,FALSE,"MFT96";#N/A,#N/A,FALSE,"CTrecon"}</definedName>
    <definedName name="_x" localSheetId="26" hidden="1">{#N/A,#N/A,FALSE,"TMCOMP96";#N/A,#N/A,FALSE,"MAT96";#N/A,#N/A,FALSE,"FANDA96";#N/A,#N/A,FALSE,"INTRAN96";#N/A,#N/A,FALSE,"NAA9697";#N/A,#N/A,FALSE,"ECWEBB";#N/A,#N/A,FALSE,"MFT96";#N/A,#N/A,FALSE,"CTrecon"}</definedName>
    <definedName name="_x" localSheetId="20" hidden="1">{#N/A,#N/A,FALSE,"TMCOMP96";#N/A,#N/A,FALSE,"MAT96";#N/A,#N/A,FALSE,"FANDA96";#N/A,#N/A,FALSE,"INTRAN96";#N/A,#N/A,FALSE,"NAA9697";#N/A,#N/A,FALSE,"ECWEBB";#N/A,#N/A,FALSE,"MFT96";#N/A,#N/A,FALSE,"CTrecon"}</definedName>
    <definedName name="_x" localSheetId="30" hidden="1">{#N/A,#N/A,FALSE,"TMCOMP96";#N/A,#N/A,FALSE,"MAT96";#N/A,#N/A,FALSE,"FANDA96";#N/A,#N/A,FALSE,"INTRAN96";#N/A,#N/A,FALSE,"NAA9697";#N/A,#N/A,FALSE,"ECWEBB";#N/A,#N/A,FALSE,"MFT96";#N/A,#N/A,FALSE,"CTrecon"}</definedName>
    <definedName name="_x" hidden="1">{#N/A,#N/A,FALSE,"TMCOMP96";#N/A,#N/A,FALSE,"MAT96";#N/A,#N/A,FALSE,"FANDA96";#N/A,#N/A,FALSE,"INTRAN96";#N/A,#N/A,FALSE,"NAA9697";#N/A,#N/A,FALSE,"ECWEBB";#N/A,#N/A,FALSE,"MFT96";#N/A,#N/A,FALSE,"CTrecon"}</definedName>
    <definedName name="adfarg" hidden="1">#REF!</definedName>
    <definedName name="asd" hidden="1">#REF!</definedName>
    <definedName name="asdas" localSheetId="4" hidden="1">{#N/A,#N/A,FALSE,"TMCOMP96";#N/A,#N/A,FALSE,"MAT96";#N/A,#N/A,FALSE,"FANDA96";#N/A,#N/A,FALSE,"INTRAN96";#N/A,#N/A,FALSE,"NAA9697";#N/A,#N/A,FALSE,"ECWEBB";#N/A,#N/A,FALSE,"MFT96";#N/A,#N/A,FALSE,"CTrecon"}</definedName>
    <definedName name="asdas" localSheetId="5" hidden="1">{#N/A,#N/A,FALSE,"TMCOMP96";#N/A,#N/A,FALSE,"MAT96";#N/A,#N/A,FALSE,"FANDA96";#N/A,#N/A,FALSE,"INTRAN96";#N/A,#N/A,FALSE,"NAA9697";#N/A,#N/A,FALSE,"ECWEBB";#N/A,#N/A,FALSE,"MFT96";#N/A,#N/A,FALSE,"CTrecon"}</definedName>
    <definedName name="asdas" localSheetId="6" hidden="1">{#N/A,#N/A,FALSE,"TMCOMP96";#N/A,#N/A,FALSE,"MAT96";#N/A,#N/A,FALSE,"FANDA96";#N/A,#N/A,FALSE,"INTRAN96";#N/A,#N/A,FALSE,"NAA9697";#N/A,#N/A,FALSE,"ECWEBB";#N/A,#N/A,FALSE,"MFT96";#N/A,#N/A,FALSE,"CTrecon"}</definedName>
    <definedName name="asdas" localSheetId="7" hidden="1">{#N/A,#N/A,FALSE,"TMCOMP96";#N/A,#N/A,FALSE,"MAT96";#N/A,#N/A,FALSE,"FANDA96";#N/A,#N/A,FALSE,"INTRAN96";#N/A,#N/A,FALSE,"NAA9697";#N/A,#N/A,FALSE,"ECWEBB";#N/A,#N/A,FALSE,"MFT96";#N/A,#N/A,FALSE,"CTrecon"}</definedName>
    <definedName name="asdas" localSheetId="9" hidden="1">{#N/A,#N/A,FALSE,"TMCOMP96";#N/A,#N/A,FALSE,"MAT96";#N/A,#N/A,FALSE,"FANDA96";#N/A,#N/A,FALSE,"INTRAN96";#N/A,#N/A,FALSE,"NAA9697";#N/A,#N/A,FALSE,"ECWEBB";#N/A,#N/A,FALSE,"MFT96";#N/A,#N/A,FALSE,"CTrecon"}</definedName>
    <definedName name="asdas" localSheetId="21" hidden="1">{#N/A,#N/A,FALSE,"TMCOMP96";#N/A,#N/A,FALSE,"MAT96";#N/A,#N/A,FALSE,"FANDA96";#N/A,#N/A,FALSE,"INTRAN96";#N/A,#N/A,FALSE,"NAA9697";#N/A,#N/A,FALSE,"ECWEBB";#N/A,#N/A,FALSE,"MFT96";#N/A,#N/A,FALSE,"CTrecon"}</definedName>
    <definedName name="asdas" localSheetId="22" hidden="1">{#N/A,#N/A,FALSE,"TMCOMP96";#N/A,#N/A,FALSE,"MAT96";#N/A,#N/A,FALSE,"FANDA96";#N/A,#N/A,FALSE,"INTRAN96";#N/A,#N/A,FALSE,"NAA9697";#N/A,#N/A,FALSE,"ECWEBB";#N/A,#N/A,FALSE,"MFT96";#N/A,#N/A,FALSE,"CTrecon"}</definedName>
    <definedName name="asdas" localSheetId="23" hidden="1">{#N/A,#N/A,FALSE,"TMCOMP96";#N/A,#N/A,FALSE,"MAT96";#N/A,#N/A,FALSE,"FANDA96";#N/A,#N/A,FALSE,"INTRAN96";#N/A,#N/A,FALSE,"NAA9697";#N/A,#N/A,FALSE,"ECWEBB";#N/A,#N/A,FALSE,"MFT96";#N/A,#N/A,FALSE,"CTrecon"}</definedName>
    <definedName name="asdas" localSheetId="24" hidden="1">{#N/A,#N/A,FALSE,"TMCOMP96";#N/A,#N/A,FALSE,"MAT96";#N/A,#N/A,FALSE,"FANDA96";#N/A,#N/A,FALSE,"INTRAN96";#N/A,#N/A,FALSE,"NAA9697";#N/A,#N/A,FALSE,"ECWEBB";#N/A,#N/A,FALSE,"MFT96";#N/A,#N/A,FALSE,"CTrecon"}</definedName>
    <definedName name="asdas" localSheetId="26" hidden="1">{#N/A,#N/A,FALSE,"TMCOMP96";#N/A,#N/A,FALSE,"MAT96";#N/A,#N/A,FALSE,"FANDA96";#N/A,#N/A,FALSE,"INTRAN96";#N/A,#N/A,FALSE,"NAA9697";#N/A,#N/A,FALSE,"ECWEBB";#N/A,#N/A,FALSE,"MFT96";#N/A,#N/A,FALSE,"CTrecon"}</definedName>
    <definedName name="asdas" localSheetId="10" hidden="1">{#N/A,#N/A,FALSE,"TMCOMP96";#N/A,#N/A,FALSE,"MAT96";#N/A,#N/A,FALSE,"FANDA96";#N/A,#N/A,FALSE,"INTRAN96";#N/A,#N/A,FALSE,"NAA9697";#N/A,#N/A,FALSE,"ECWEBB";#N/A,#N/A,FALSE,"MFT96";#N/A,#N/A,FALSE,"CTrecon"}</definedName>
    <definedName name="asdas" localSheetId="13" hidden="1">{#N/A,#N/A,FALSE,"TMCOMP96";#N/A,#N/A,FALSE,"MAT96";#N/A,#N/A,FALSE,"FANDA96";#N/A,#N/A,FALSE,"INTRAN96";#N/A,#N/A,FALSE,"NAA9697";#N/A,#N/A,FALSE,"ECWEBB";#N/A,#N/A,FALSE,"MFT96";#N/A,#N/A,FALSE,"CTrecon"}</definedName>
    <definedName name="asdas" localSheetId="14" hidden="1">{#N/A,#N/A,FALSE,"TMCOMP96";#N/A,#N/A,FALSE,"MAT96";#N/A,#N/A,FALSE,"FANDA96";#N/A,#N/A,FALSE,"INTRAN96";#N/A,#N/A,FALSE,"NAA9697";#N/A,#N/A,FALSE,"ECWEBB";#N/A,#N/A,FALSE,"MFT96";#N/A,#N/A,FALSE,"CTrecon"}</definedName>
    <definedName name="asdas" localSheetId="17" hidden="1">{#N/A,#N/A,FALSE,"TMCOMP96";#N/A,#N/A,FALSE,"MAT96";#N/A,#N/A,FALSE,"FANDA96";#N/A,#N/A,FALSE,"INTRAN96";#N/A,#N/A,FALSE,"NAA9697";#N/A,#N/A,FALSE,"ECWEBB";#N/A,#N/A,FALSE,"MFT96";#N/A,#N/A,FALSE,"CTrecon"}</definedName>
    <definedName name="asdas" localSheetId="20" hidden="1">{#N/A,#N/A,FALSE,"TMCOMP96";#N/A,#N/A,FALSE,"MAT96";#N/A,#N/A,FALSE,"FANDA96";#N/A,#N/A,FALSE,"INTRAN96";#N/A,#N/A,FALSE,"NAA9697";#N/A,#N/A,FALSE,"ECWEBB";#N/A,#N/A,FALSE,"MFT96";#N/A,#N/A,FALSE,"CTrecon"}</definedName>
    <definedName name="asdas" localSheetId="30" hidden="1">{#N/A,#N/A,FALSE,"TMCOMP96";#N/A,#N/A,FALSE,"MAT96";#N/A,#N/A,FALSE,"FANDA96";#N/A,#N/A,FALSE,"INTRAN96";#N/A,#N/A,FALSE,"NAA9697";#N/A,#N/A,FALSE,"ECWEBB";#N/A,#N/A,FALSE,"MFT96";#N/A,#N/A,FALSE,"CTrecon"}</definedName>
    <definedName name="asdas" localSheetId="31"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ASDASFD" localSheetId="4" hidden="1">{#N/A,#N/A,FALSE,"TMCOMP96";#N/A,#N/A,FALSE,"MAT96";#N/A,#N/A,FALSE,"FANDA96";#N/A,#N/A,FALSE,"INTRAN96";#N/A,#N/A,FALSE,"NAA9697";#N/A,#N/A,FALSE,"ECWEBB";#N/A,#N/A,FALSE,"MFT96";#N/A,#N/A,FALSE,"CTrecon"}</definedName>
    <definedName name="ASDASFD" localSheetId="5" hidden="1">{#N/A,#N/A,FALSE,"TMCOMP96";#N/A,#N/A,FALSE,"MAT96";#N/A,#N/A,FALSE,"FANDA96";#N/A,#N/A,FALSE,"INTRAN96";#N/A,#N/A,FALSE,"NAA9697";#N/A,#N/A,FALSE,"ECWEBB";#N/A,#N/A,FALSE,"MFT96";#N/A,#N/A,FALSE,"CTrecon"}</definedName>
    <definedName name="ASDASFD" localSheetId="6" hidden="1">{#N/A,#N/A,FALSE,"TMCOMP96";#N/A,#N/A,FALSE,"MAT96";#N/A,#N/A,FALSE,"FANDA96";#N/A,#N/A,FALSE,"INTRAN96";#N/A,#N/A,FALSE,"NAA9697";#N/A,#N/A,FALSE,"ECWEBB";#N/A,#N/A,FALSE,"MFT96";#N/A,#N/A,FALSE,"CTrecon"}</definedName>
    <definedName name="ASDASFD" localSheetId="7" hidden="1">{#N/A,#N/A,FALSE,"TMCOMP96";#N/A,#N/A,FALSE,"MAT96";#N/A,#N/A,FALSE,"FANDA96";#N/A,#N/A,FALSE,"INTRAN96";#N/A,#N/A,FALSE,"NAA9697";#N/A,#N/A,FALSE,"ECWEBB";#N/A,#N/A,FALSE,"MFT96";#N/A,#N/A,FALSE,"CTrecon"}</definedName>
    <definedName name="ASDASFD" localSheetId="9" hidden="1">{#N/A,#N/A,FALSE,"TMCOMP96";#N/A,#N/A,FALSE,"MAT96";#N/A,#N/A,FALSE,"FANDA96";#N/A,#N/A,FALSE,"INTRAN96";#N/A,#N/A,FALSE,"NAA9697";#N/A,#N/A,FALSE,"ECWEBB";#N/A,#N/A,FALSE,"MFT96";#N/A,#N/A,FALSE,"CTrecon"}</definedName>
    <definedName name="ASDASFD" localSheetId="21" hidden="1">{#N/A,#N/A,FALSE,"TMCOMP96";#N/A,#N/A,FALSE,"MAT96";#N/A,#N/A,FALSE,"FANDA96";#N/A,#N/A,FALSE,"INTRAN96";#N/A,#N/A,FALSE,"NAA9697";#N/A,#N/A,FALSE,"ECWEBB";#N/A,#N/A,FALSE,"MFT96";#N/A,#N/A,FALSE,"CTrecon"}</definedName>
    <definedName name="ASDASFD" localSheetId="22" hidden="1">{#N/A,#N/A,FALSE,"TMCOMP96";#N/A,#N/A,FALSE,"MAT96";#N/A,#N/A,FALSE,"FANDA96";#N/A,#N/A,FALSE,"INTRAN96";#N/A,#N/A,FALSE,"NAA9697";#N/A,#N/A,FALSE,"ECWEBB";#N/A,#N/A,FALSE,"MFT96";#N/A,#N/A,FALSE,"CTrecon"}</definedName>
    <definedName name="ASDASFD" localSheetId="23" hidden="1">{#N/A,#N/A,FALSE,"TMCOMP96";#N/A,#N/A,FALSE,"MAT96";#N/A,#N/A,FALSE,"FANDA96";#N/A,#N/A,FALSE,"INTRAN96";#N/A,#N/A,FALSE,"NAA9697";#N/A,#N/A,FALSE,"ECWEBB";#N/A,#N/A,FALSE,"MFT96";#N/A,#N/A,FALSE,"CTrecon"}</definedName>
    <definedName name="ASDASFD" localSheetId="24" hidden="1">{#N/A,#N/A,FALSE,"TMCOMP96";#N/A,#N/A,FALSE,"MAT96";#N/A,#N/A,FALSE,"FANDA96";#N/A,#N/A,FALSE,"INTRAN96";#N/A,#N/A,FALSE,"NAA9697";#N/A,#N/A,FALSE,"ECWEBB";#N/A,#N/A,FALSE,"MFT96";#N/A,#N/A,FALSE,"CTrecon"}</definedName>
    <definedName name="ASDASFD" localSheetId="26" hidden="1">{#N/A,#N/A,FALSE,"TMCOMP96";#N/A,#N/A,FALSE,"MAT96";#N/A,#N/A,FALSE,"FANDA96";#N/A,#N/A,FALSE,"INTRAN96";#N/A,#N/A,FALSE,"NAA9697";#N/A,#N/A,FALSE,"ECWEBB";#N/A,#N/A,FALSE,"MFT96";#N/A,#N/A,FALSE,"CTrecon"}</definedName>
    <definedName name="ASDASFD" localSheetId="10" hidden="1">{#N/A,#N/A,FALSE,"TMCOMP96";#N/A,#N/A,FALSE,"MAT96";#N/A,#N/A,FALSE,"FANDA96";#N/A,#N/A,FALSE,"INTRAN96";#N/A,#N/A,FALSE,"NAA9697";#N/A,#N/A,FALSE,"ECWEBB";#N/A,#N/A,FALSE,"MFT96";#N/A,#N/A,FALSE,"CTrecon"}</definedName>
    <definedName name="ASDASFD" localSheetId="13" hidden="1">{#N/A,#N/A,FALSE,"TMCOMP96";#N/A,#N/A,FALSE,"MAT96";#N/A,#N/A,FALSE,"FANDA96";#N/A,#N/A,FALSE,"INTRAN96";#N/A,#N/A,FALSE,"NAA9697";#N/A,#N/A,FALSE,"ECWEBB";#N/A,#N/A,FALSE,"MFT96";#N/A,#N/A,FALSE,"CTrecon"}</definedName>
    <definedName name="ASDASFD" localSheetId="14" hidden="1">{#N/A,#N/A,FALSE,"TMCOMP96";#N/A,#N/A,FALSE,"MAT96";#N/A,#N/A,FALSE,"FANDA96";#N/A,#N/A,FALSE,"INTRAN96";#N/A,#N/A,FALSE,"NAA9697";#N/A,#N/A,FALSE,"ECWEBB";#N/A,#N/A,FALSE,"MFT96";#N/A,#N/A,FALSE,"CTrecon"}</definedName>
    <definedName name="ASDASFD" localSheetId="17" hidden="1">{#N/A,#N/A,FALSE,"TMCOMP96";#N/A,#N/A,FALSE,"MAT96";#N/A,#N/A,FALSE,"FANDA96";#N/A,#N/A,FALSE,"INTRAN96";#N/A,#N/A,FALSE,"NAA9697";#N/A,#N/A,FALSE,"ECWEBB";#N/A,#N/A,FALSE,"MFT96";#N/A,#N/A,FALSE,"CTrecon"}</definedName>
    <definedName name="ASDASFD" localSheetId="20" hidden="1">{#N/A,#N/A,FALSE,"TMCOMP96";#N/A,#N/A,FALSE,"MAT96";#N/A,#N/A,FALSE,"FANDA96";#N/A,#N/A,FALSE,"INTRAN96";#N/A,#N/A,FALSE,"NAA9697";#N/A,#N/A,FALSE,"ECWEBB";#N/A,#N/A,FALSE,"MFT96";#N/A,#N/A,FALSE,"CTrecon"}</definedName>
    <definedName name="ASDASFD" localSheetId="30" hidden="1">{#N/A,#N/A,FALSE,"TMCOMP96";#N/A,#N/A,FALSE,"MAT96";#N/A,#N/A,FALSE,"FANDA96";#N/A,#N/A,FALSE,"INTRAN96";#N/A,#N/A,FALSE,"NAA9697";#N/A,#N/A,FALSE,"ECWEBB";#N/A,#N/A,FALSE,"MFT96";#N/A,#N/A,FALSE,"CTrecon"}</definedName>
    <definedName name="ASDASFD" localSheetId="31" hidden="1">{#N/A,#N/A,FALSE,"TMCOMP96";#N/A,#N/A,FALSE,"MAT96";#N/A,#N/A,FALSE,"FANDA96";#N/A,#N/A,FALSE,"INTRAN96";#N/A,#N/A,FALSE,"NAA9697";#N/A,#N/A,FALSE,"ECWEBB";#N/A,#N/A,FALSE,"MFT96";#N/A,#N/A,FALSE,"CTrecon"}</definedName>
    <definedName name="ASDASFD" hidden="1">{#N/A,#N/A,FALSE,"TMCOMP96";#N/A,#N/A,FALSE,"MAT96";#N/A,#N/A,FALSE,"FANDA96";#N/A,#N/A,FALSE,"INTRAN96";#N/A,#N/A,FALSE,"NAA9697";#N/A,#N/A,FALSE,"ECWEBB";#N/A,#N/A,FALSE,"MFT96";#N/A,#N/A,FALSE,"CTrecon"}</definedName>
    <definedName name="ASDF" localSheetId="4" hidden="1">{#N/A,#N/A,FALSE,"TMCOMP96";#N/A,#N/A,FALSE,"MAT96";#N/A,#N/A,FALSE,"FANDA96";#N/A,#N/A,FALSE,"INTRAN96";#N/A,#N/A,FALSE,"NAA9697";#N/A,#N/A,FALSE,"ECWEBB";#N/A,#N/A,FALSE,"MFT96";#N/A,#N/A,FALSE,"CTrecon"}</definedName>
    <definedName name="ASDF" localSheetId="5" hidden="1">{#N/A,#N/A,FALSE,"TMCOMP96";#N/A,#N/A,FALSE,"MAT96";#N/A,#N/A,FALSE,"FANDA96";#N/A,#N/A,FALSE,"INTRAN96";#N/A,#N/A,FALSE,"NAA9697";#N/A,#N/A,FALSE,"ECWEBB";#N/A,#N/A,FALSE,"MFT96";#N/A,#N/A,FALSE,"CTrecon"}</definedName>
    <definedName name="ASDF" localSheetId="6" hidden="1">{#N/A,#N/A,FALSE,"TMCOMP96";#N/A,#N/A,FALSE,"MAT96";#N/A,#N/A,FALSE,"FANDA96";#N/A,#N/A,FALSE,"INTRAN96";#N/A,#N/A,FALSE,"NAA9697";#N/A,#N/A,FALSE,"ECWEBB";#N/A,#N/A,FALSE,"MFT96";#N/A,#N/A,FALSE,"CTrecon"}</definedName>
    <definedName name="ASDF" localSheetId="7" hidden="1">{#N/A,#N/A,FALSE,"TMCOMP96";#N/A,#N/A,FALSE,"MAT96";#N/A,#N/A,FALSE,"FANDA96";#N/A,#N/A,FALSE,"INTRAN96";#N/A,#N/A,FALSE,"NAA9697";#N/A,#N/A,FALSE,"ECWEBB";#N/A,#N/A,FALSE,"MFT96";#N/A,#N/A,FALSE,"CTrecon"}</definedName>
    <definedName name="ASDF" localSheetId="9" hidden="1">{#N/A,#N/A,FALSE,"TMCOMP96";#N/A,#N/A,FALSE,"MAT96";#N/A,#N/A,FALSE,"FANDA96";#N/A,#N/A,FALSE,"INTRAN96";#N/A,#N/A,FALSE,"NAA9697";#N/A,#N/A,FALSE,"ECWEBB";#N/A,#N/A,FALSE,"MFT96";#N/A,#N/A,FALSE,"CTrecon"}</definedName>
    <definedName name="ASDF" localSheetId="21" hidden="1">{#N/A,#N/A,FALSE,"TMCOMP96";#N/A,#N/A,FALSE,"MAT96";#N/A,#N/A,FALSE,"FANDA96";#N/A,#N/A,FALSE,"INTRAN96";#N/A,#N/A,FALSE,"NAA9697";#N/A,#N/A,FALSE,"ECWEBB";#N/A,#N/A,FALSE,"MFT96";#N/A,#N/A,FALSE,"CTrecon"}</definedName>
    <definedName name="ASDF" localSheetId="22" hidden="1">{#N/A,#N/A,FALSE,"TMCOMP96";#N/A,#N/A,FALSE,"MAT96";#N/A,#N/A,FALSE,"FANDA96";#N/A,#N/A,FALSE,"INTRAN96";#N/A,#N/A,FALSE,"NAA9697";#N/A,#N/A,FALSE,"ECWEBB";#N/A,#N/A,FALSE,"MFT96";#N/A,#N/A,FALSE,"CTrecon"}</definedName>
    <definedName name="ASDF" localSheetId="23" hidden="1">{#N/A,#N/A,FALSE,"TMCOMP96";#N/A,#N/A,FALSE,"MAT96";#N/A,#N/A,FALSE,"FANDA96";#N/A,#N/A,FALSE,"INTRAN96";#N/A,#N/A,FALSE,"NAA9697";#N/A,#N/A,FALSE,"ECWEBB";#N/A,#N/A,FALSE,"MFT96";#N/A,#N/A,FALSE,"CTrecon"}</definedName>
    <definedName name="ASDF" localSheetId="24" hidden="1">{#N/A,#N/A,FALSE,"TMCOMP96";#N/A,#N/A,FALSE,"MAT96";#N/A,#N/A,FALSE,"FANDA96";#N/A,#N/A,FALSE,"INTRAN96";#N/A,#N/A,FALSE,"NAA9697";#N/A,#N/A,FALSE,"ECWEBB";#N/A,#N/A,FALSE,"MFT96";#N/A,#N/A,FALSE,"CTrecon"}</definedName>
    <definedName name="ASDF" localSheetId="26" hidden="1">{#N/A,#N/A,FALSE,"TMCOMP96";#N/A,#N/A,FALSE,"MAT96";#N/A,#N/A,FALSE,"FANDA96";#N/A,#N/A,FALSE,"INTRAN96";#N/A,#N/A,FALSE,"NAA9697";#N/A,#N/A,FALSE,"ECWEBB";#N/A,#N/A,FALSE,"MFT96";#N/A,#N/A,FALSE,"CTrecon"}</definedName>
    <definedName name="ASDF" localSheetId="10" hidden="1">{#N/A,#N/A,FALSE,"TMCOMP96";#N/A,#N/A,FALSE,"MAT96";#N/A,#N/A,FALSE,"FANDA96";#N/A,#N/A,FALSE,"INTRAN96";#N/A,#N/A,FALSE,"NAA9697";#N/A,#N/A,FALSE,"ECWEBB";#N/A,#N/A,FALSE,"MFT96";#N/A,#N/A,FALSE,"CTrecon"}</definedName>
    <definedName name="ASDF" localSheetId="13" hidden="1">{#N/A,#N/A,FALSE,"TMCOMP96";#N/A,#N/A,FALSE,"MAT96";#N/A,#N/A,FALSE,"FANDA96";#N/A,#N/A,FALSE,"INTRAN96";#N/A,#N/A,FALSE,"NAA9697";#N/A,#N/A,FALSE,"ECWEBB";#N/A,#N/A,FALSE,"MFT96";#N/A,#N/A,FALSE,"CTrecon"}</definedName>
    <definedName name="ASDF" localSheetId="14" hidden="1">{#N/A,#N/A,FALSE,"TMCOMP96";#N/A,#N/A,FALSE,"MAT96";#N/A,#N/A,FALSE,"FANDA96";#N/A,#N/A,FALSE,"INTRAN96";#N/A,#N/A,FALSE,"NAA9697";#N/A,#N/A,FALSE,"ECWEBB";#N/A,#N/A,FALSE,"MFT96";#N/A,#N/A,FALSE,"CTrecon"}</definedName>
    <definedName name="ASDF" localSheetId="17" hidden="1">{#N/A,#N/A,FALSE,"TMCOMP96";#N/A,#N/A,FALSE,"MAT96";#N/A,#N/A,FALSE,"FANDA96";#N/A,#N/A,FALSE,"INTRAN96";#N/A,#N/A,FALSE,"NAA9697";#N/A,#N/A,FALSE,"ECWEBB";#N/A,#N/A,FALSE,"MFT96";#N/A,#N/A,FALSE,"CTrecon"}</definedName>
    <definedName name="ASDF" localSheetId="20" hidden="1">{#N/A,#N/A,FALSE,"TMCOMP96";#N/A,#N/A,FALSE,"MAT96";#N/A,#N/A,FALSE,"FANDA96";#N/A,#N/A,FALSE,"INTRAN96";#N/A,#N/A,FALSE,"NAA9697";#N/A,#N/A,FALSE,"ECWEBB";#N/A,#N/A,FALSE,"MFT96";#N/A,#N/A,FALSE,"CTrecon"}</definedName>
    <definedName name="ASDF" localSheetId="30" hidden="1">{#N/A,#N/A,FALSE,"TMCOMP96";#N/A,#N/A,FALSE,"MAT96";#N/A,#N/A,FALSE,"FANDA96";#N/A,#N/A,FALSE,"INTRAN96";#N/A,#N/A,FALSE,"NAA9697";#N/A,#N/A,FALSE,"ECWEBB";#N/A,#N/A,FALSE,"MFT96";#N/A,#N/A,FALSE,"CTrecon"}</definedName>
    <definedName name="ASDF" localSheetId="31" hidden="1">{#N/A,#N/A,FALSE,"TMCOMP96";#N/A,#N/A,FALSE,"MAT96";#N/A,#N/A,FALSE,"FANDA96";#N/A,#N/A,FALSE,"INTRAN96";#N/A,#N/A,FALSE,"NAA9697";#N/A,#N/A,FALSE,"ECWEBB";#N/A,#N/A,FALSE,"MFT96";#N/A,#N/A,FALSE,"CTrecon"}</definedName>
    <definedName name="ASDF" hidden="1">{#N/A,#N/A,FALSE,"TMCOMP96";#N/A,#N/A,FALSE,"MAT96";#N/A,#N/A,FALSE,"FANDA96";#N/A,#N/A,FALSE,"INTRAN96";#N/A,#N/A,FALSE,"NAA9697";#N/A,#N/A,FALSE,"ECWEBB";#N/A,#N/A,FALSE,"MFT96";#N/A,#N/A,FALSE,"CTrecon"}</definedName>
    <definedName name="ASDFA" localSheetId="4" hidden="1">{#N/A,#N/A,FALSE,"TMCOMP96";#N/A,#N/A,FALSE,"MAT96";#N/A,#N/A,FALSE,"FANDA96";#N/A,#N/A,FALSE,"INTRAN96";#N/A,#N/A,FALSE,"NAA9697";#N/A,#N/A,FALSE,"ECWEBB";#N/A,#N/A,FALSE,"MFT96";#N/A,#N/A,FALSE,"CTrecon"}</definedName>
    <definedName name="ASDFA" localSheetId="5" hidden="1">{#N/A,#N/A,FALSE,"TMCOMP96";#N/A,#N/A,FALSE,"MAT96";#N/A,#N/A,FALSE,"FANDA96";#N/A,#N/A,FALSE,"INTRAN96";#N/A,#N/A,FALSE,"NAA9697";#N/A,#N/A,FALSE,"ECWEBB";#N/A,#N/A,FALSE,"MFT96";#N/A,#N/A,FALSE,"CTrecon"}</definedName>
    <definedName name="ASDFA" localSheetId="6" hidden="1">{#N/A,#N/A,FALSE,"TMCOMP96";#N/A,#N/A,FALSE,"MAT96";#N/A,#N/A,FALSE,"FANDA96";#N/A,#N/A,FALSE,"INTRAN96";#N/A,#N/A,FALSE,"NAA9697";#N/A,#N/A,FALSE,"ECWEBB";#N/A,#N/A,FALSE,"MFT96";#N/A,#N/A,FALSE,"CTrecon"}</definedName>
    <definedName name="ASDFA" localSheetId="7" hidden="1">{#N/A,#N/A,FALSE,"TMCOMP96";#N/A,#N/A,FALSE,"MAT96";#N/A,#N/A,FALSE,"FANDA96";#N/A,#N/A,FALSE,"INTRAN96";#N/A,#N/A,FALSE,"NAA9697";#N/A,#N/A,FALSE,"ECWEBB";#N/A,#N/A,FALSE,"MFT96";#N/A,#N/A,FALSE,"CTrecon"}</definedName>
    <definedName name="ASDFA" localSheetId="9" hidden="1">{#N/A,#N/A,FALSE,"TMCOMP96";#N/A,#N/A,FALSE,"MAT96";#N/A,#N/A,FALSE,"FANDA96";#N/A,#N/A,FALSE,"INTRAN96";#N/A,#N/A,FALSE,"NAA9697";#N/A,#N/A,FALSE,"ECWEBB";#N/A,#N/A,FALSE,"MFT96";#N/A,#N/A,FALSE,"CTrecon"}</definedName>
    <definedName name="ASDFA" localSheetId="21" hidden="1">{#N/A,#N/A,FALSE,"TMCOMP96";#N/A,#N/A,FALSE,"MAT96";#N/A,#N/A,FALSE,"FANDA96";#N/A,#N/A,FALSE,"INTRAN96";#N/A,#N/A,FALSE,"NAA9697";#N/A,#N/A,FALSE,"ECWEBB";#N/A,#N/A,FALSE,"MFT96";#N/A,#N/A,FALSE,"CTrecon"}</definedName>
    <definedName name="ASDFA" localSheetId="22" hidden="1">{#N/A,#N/A,FALSE,"TMCOMP96";#N/A,#N/A,FALSE,"MAT96";#N/A,#N/A,FALSE,"FANDA96";#N/A,#N/A,FALSE,"INTRAN96";#N/A,#N/A,FALSE,"NAA9697";#N/A,#N/A,FALSE,"ECWEBB";#N/A,#N/A,FALSE,"MFT96";#N/A,#N/A,FALSE,"CTrecon"}</definedName>
    <definedName name="ASDFA" localSheetId="23" hidden="1">{#N/A,#N/A,FALSE,"TMCOMP96";#N/A,#N/A,FALSE,"MAT96";#N/A,#N/A,FALSE,"FANDA96";#N/A,#N/A,FALSE,"INTRAN96";#N/A,#N/A,FALSE,"NAA9697";#N/A,#N/A,FALSE,"ECWEBB";#N/A,#N/A,FALSE,"MFT96";#N/A,#N/A,FALSE,"CTrecon"}</definedName>
    <definedName name="ASDFA" localSheetId="24" hidden="1">{#N/A,#N/A,FALSE,"TMCOMP96";#N/A,#N/A,FALSE,"MAT96";#N/A,#N/A,FALSE,"FANDA96";#N/A,#N/A,FALSE,"INTRAN96";#N/A,#N/A,FALSE,"NAA9697";#N/A,#N/A,FALSE,"ECWEBB";#N/A,#N/A,FALSE,"MFT96";#N/A,#N/A,FALSE,"CTrecon"}</definedName>
    <definedName name="ASDFA" localSheetId="26" hidden="1">{#N/A,#N/A,FALSE,"TMCOMP96";#N/A,#N/A,FALSE,"MAT96";#N/A,#N/A,FALSE,"FANDA96";#N/A,#N/A,FALSE,"INTRAN96";#N/A,#N/A,FALSE,"NAA9697";#N/A,#N/A,FALSE,"ECWEBB";#N/A,#N/A,FALSE,"MFT96";#N/A,#N/A,FALSE,"CTrecon"}</definedName>
    <definedName name="ASDFA" localSheetId="10" hidden="1">{#N/A,#N/A,FALSE,"TMCOMP96";#N/A,#N/A,FALSE,"MAT96";#N/A,#N/A,FALSE,"FANDA96";#N/A,#N/A,FALSE,"INTRAN96";#N/A,#N/A,FALSE,"NAA9697";#N/A,#N/A,FALSE,"ECWEBB";#N/A,#N/A,FALSE,"MFT96";#N/A,#N/A,FALSE,"CTrecon"}</definedName>
    <definedName name="ASDFA" localSheetId="13" hidden="1">{#N/A,#N/A,FALSE,"TMCOMP96";#N/A,#N/A,FALSE,"MAT96";#N/A,#N/A,FALSE,"FANDA96";#N/A,#N/A,FALSE,"INTRAN96";#N/A,#N/A,FALSE,"NAA9697";#N/A,#N/A,FALSE,"ECWEBB";#N/A,#N/A,FALSE,"MFT96";#N/A,#N/A,FALSE,"CTrecon"}</definedName>
    <definedName name="ASDFA" localSheetId="14" hidden="1">{#N/A,#N/A,FALSE,"TMCOMP96";#N/A,#N/A,FALSE,"MAT96";#N/A,#N/A,FALSE,"FANDA96";#N/A,#N/A,FALSE,"INTRAN96";#N/A,#N/A,FALSE,"NAA9697";#N/A,#N/A,FALSE,"ECWEBB";#N/A,#N/A,FALSE,"MFT96";#N/A,#N/A,FALSE,"CTrecon"}</definedName>
    <definedName name="ASDFA" localSheetId="17" hidden="1">{#N/A,#N/A,FALSE,"TMCOMP96";#N/A,#N/A,FALSE,"MAT96";#N/A,#N/A,FALSE,"FANDA96";#N/A,#N/A,FALSE,"INTRAN96";#N/A,#N/A,FALSE,"NAA9697";#N/A,#N/A,FALSE,"ECWEBB";#N/A,#N/A,FALSE,"MFT96";#N/A,#N/A,FALSE,"CTrecon"}</definedName>
    <definedName name="ASDFA" localSheetId="20" hidden="1">{#N/A,#N/A,FALSE,"TMCOMP96";#N/A,#N/A,FALSE,"MAT96";#N/A,#N/A,FALSE,"FANDA96";#N/A,#N/A,FALSE,"INTRAN96";#N/A,#N/A,FALSE,"NAA9697";#N/A,#N/A,FALSE,"ECWEBB";#N/A,#N/A,FALSE,"MFT96";#N/A,#N/A,FALSE,"CTrecon"}</definedName>
    <definedName name="ASDFA" localSheetId="30" hidden="1">{#N/A,#N/A,FALSE,"TMCOMP96";#N/A,#N/A,FALSE,"MAT96";#N/A,#N/A,FALSE,"FANDA96";#N/A,#N/A,FALSE,"INTRAN96";#N/A,#N/A,FALSE,"NAA9697";#N/A,#N/A,FALSE,"ECWEBB";#N/A,#N/A,FALSE,"MFT96";#N/A,#N/A,FALSE,"CTrecon"}</definedName>
    <definedName name="ASDFA" localSheetId="31" hidden="1">{#N/A,#N/A,FALSE,"TMCOMP96";#N/A,#N/A,FALSE,"MAT96";#N/A,#N/A,FALSE,"FANDA96";#N/A,#N/A,FALSE,"INTRAN96";#N/A,#N/A,FALSE,"NAA9697";#N/A,#N/A,FALSE,"ECWEBB";#N/A,#N/A,FALSE,"MFT96";#N/A,#N/A,FALSE,"CTrecon"}</definedName>
    <definedName name="ASDFA" hidden="1">{#N/A,#N/A,FALSE,"TMCOMP96";#N/A,#N/A,FALSE,"MAT96";#N/A,#N/A,FALSE,"FANDA96";#N/A,#N/A,FALSE,"INTRAN96";#N/A,#N/A,FALSE,"NAA9697";#N/A,#N/A,FALSE,"ECWEBB";#N/A,#N/A,FALSE,"MFT96";#N/A,#N/A,FALSE,"CTrecon"}</definedName>
    <definedName name="asdge" hidden="1">#REF!</definedName>
    <definedName name="ASFD" localSheetId="4" hidden="1">{#N/A,#N/A,FALSE,"TMCOMP96";#N/A,#N/A,FALSE,"MAT96";#N/A,#N/A,FALSE,"FANDA96";#N/A,#N/A,FALSE,"INTRAN96";#N/A,#N/A,FALSE,"NAA9697";#N/A,#N/A,FALSE,"ECWEBB";#N/A,#N/A,FALSE,"MFT96";#N/A,#N/A,FALSE,"CTrecon"}</definedName>
    <definedName name="ASFD" localSheetId="5" hidden="1">{#N/A,#N/A,FALSE,"TMCOMP96";#N/A,#N/A,FALSE,"MAT96";#N/A,#N/A,FALSE,"FANDA96";#N/A,#N/A,FALSE,"INTRAN96";#N/A,#N/A,FALSE,"NAA9697";#N/A,#N/A,FALSE,"ECWEBB";#N/A,#N/A,FALSE,"MFT96";#N/A,#N/A,FALSE,"CTrecon"}</definedName>
    <definedName name="ASFD" localSheetId="6" hidden="1">{#N/A,#N/A,FALSE,"TMCOMP96";#N/A,#N/A,FALSE,"MAT96";#N/A,#N/A,FALSE,"FANDA96";#N/A,#N/A,FALSE,"INTRAN96";#N/A,#N/A,FALSE,"NAA9697";#N/A,#N/A,FALSE,"ECWEBB";#N/A,#N/A,FALSE,"MFT96";#N/A,#N/A,FALSE,"CTrecon"}</definedName>
    <definedName name="ASFD" localSheetId="7" hidden="1">{#N/A,#N/A,FALSE,"TMCOMP96";#N/A,#N/A,FALSE,"MAT96";#N/A,#N/A,FALSE,"FANDA96";#N/A,#N/A,FALSE,"INTRAN96";#N/A,#N/A,FALSE,"NAA9697";#N/A,#N/A,FALSE,"ECWEBB";#N/A,#N/A,FALSE,"MFT96";#N/A,#N/A,FALSE,"CTrecon"}</definedName>
    <definedName name="ASFD" localSheetId="9" hidden="1">{#N/A,#N/A,FALSE,"TMCOMP96";#N/A,#N/A,FALSE,"MAT96";#N/A,#N/A,FALSE,"FANDA96";#N/A,#N/A,FALSE,"INTRAN96";#N/A,#N/A,FALSE,"NAA9697";#N/A,#N/A,FALSE,"ECWEBB";#N/A,#N/A,FALSE,"MFT96";#N/A,#N/A,FALSE,"CTrecon"}</definedName>
    <definedName name="ASFD" localSheetId="21" hidden="1">{#N/A,#N/A,FALSE,"TMCOMP96";#N/A,#N/A,FALSE,"MAT96";#N/A,#N/A,FALSE,"FANDA96";#N/A,#N/A,FALSE,"INTRAN96";#N/A,#N/A,FALSE,"NAA9697";#N/A,#N/A,FALSE,"ECWEBB";#N/A,#N/A,FALSE,"MFT96";#N/A,#N/A,FALSE,"CTrecon"}</definedName>
    <definedName name="ASFD" localSheetId="22" hidden="1">{#N/A,#N/A,FALSE,"TMCOMP96";#N/A,#N/A,FALSE,"MAT96";#N/A,#N/A,FALSE,"FANDA96";#N/A,#N/A,FALSE,"INTRAN96";#N/A,#N/A,FALSE,"NAA9697";#N/A,#N/A,FALSE,"ECWEBB";#N/A,#N/A,FALSE,"MFT96";#N/A,#N/A,FALSE,"CTrecon"}</definedName>
    <definedName name="ASFD" localSheetId="23" hidden="1">{#N/A,#N/A,FALSE,"TMCOMP96";#N/A,#N/A,FALSE,"MAT96";#N/A,#N/A,FALSE,"FANDA96";#N/A,#N/A,FALSE,"INTRAN96";#N/A,#N/A,FALSE,"NAA9697";#N/A,#N/A,FALSE,"ECWEBB";#N/A,#N/A,FALSE,"MFT96";#N/A,#N/A,FALSE,"CTrecon"}</definedName>
    <definedName name="ASFD" localSheetId="24" hidden="1">{#N/A,#N/A,FALSE,"TMCOMP96";#N/A,#N/A,FALSE,"MAT96";#N/A,#N/A,FALSE,"FANDA96";#N/A,#N/A,FALSE,"INTRAN96";#N/A,#N/A,FALSE,"NAA9697";#N/A,#N/A,FALSE,"ECWEBB";#N/A,#N/A,FALSE,"MFT96";#N/A,#N/A,FALSE,"CTrecon"}</definedName>
    <definedName name="ASFD" localSheetId="26" hidden="1">{#N/A,#N/A,FALSE,"TMCOMP96";#N/A,#N/A,FALSE,"MAT96";#N/A,#N/A,FALSE,"FANDA96";#N/A,#N/A,FALSE,"INTRAN96";#N/A,#N/A,FALSE,"NAA9697";#N/A,#N/A,FALSE,"ECWEBB";#N/A,#N/A,FALSE,"MFT96";#N/A,#N/A,FALSE,"CTrecon"}</definedName>
    <definedName name="ASFD" localSheetId="10" hidden="1">{#N/A,#N/A,FALSE,"TMCOMP96";#N/A,#N/A,FALSE,"MAT96";#N/A,#N/A,FALSE,"FANDA96";#N/A,#N/A,FALSE,"INTRAN96";#N/A,#N/A,FALSE,"NAA9697";#N/A,#N/A,FALSE,"ECWEBB";#N/A,#N/A,FALSE,"MFT96";#N/A,#N/A,FALSE,"CTrecon"}</definedName>
    <definedName name="ASFD" localSheetId="13" hidden="1">{#N/A,#N/A,FALSE,"TMCOMP96";#N/A,#N/A,FALSE,"MAT96";#N/A,#N/A,FALSE,"FANDA96";#N/A,#N/A,FALSE,"INTRAN96";#N/A,#N/A,FALSE,"NAA9697";#N/A,#N/A,FALSE,"ECWEBB";#N/A,#N/A,FALSE,"MFT96";#N/A,#N/A,FALSE,"CTrecon"}</definedName>
    <definedName name="ASFD" localSheetId="14" hidden="1">{#N/A,#N/A,FALSE,"TMCOMP96";#N/A,#N/A,FALSE,"MAT96";#N/A,#N/A,FALSE,"FANDA96";#N/A,#N/A,FALSE,"INTRAN96";#N/A,#N/A,FALSE,"NAA9697";#N/A,#N/A,FALSE,"ECWEBB";#N/A,#N/A,FALSE,"MFT96";#N/A,#N/A,FALSE,"CTrecon"}</definedName>
    <definedName name="ASFD" localSheetId="17" hidden="1">{#N/A,#N/A,FALSE,"TMCOMP96";#N/A,#N/A,FALSE,"MAT96";#N/A,#N/A,FALSE,"FANDA96";#N/A,#N/A,FALSE,"INTRAN96";#N/A,#N/A,FALSE,"NAA9697";#N/A,#N/A,FALSE,"ECWEBB";#N/A,#N/A,FALSE,"MFT96";#N/A,#N/A,FALSE,"CTrecon"}</definedName>
    <definedName name="ASFD" localSheetId="20" hidden="1">{#N/A,#N/A,FALSE,"TMCOMP96";#N/A,#N/A,FALSE,"MAT96";#N/A,#N/A,FALSE,"FANDA96";#N/A,#N/A,FALSE,"INTRAN96";#N/A,#N/A,FALSE,"NAA9697";#N/A,#N/A,FALSE,"ECWEBB";#N/A,#N/A,FALSE,"MFT96";#N/A,#N/A,FALSE,"CTrecon"}</definedName>
    <definedName name="ASFD" localSheetId="30" hidden="1">{#N/A,#N/A,FALSE,"TMCOMP96";#N/A,#N/A,FALSE,"MAT96";#N/A,#N/A,FALSE,"FANDA96";#N/A,#N/A,FALSE,"INTRAN96";#N/A,#N/A,FALSE,"NAA9697";#N/A,#N/A,FALSE,"ECWEBB";#N/A,#N/A,FALSE,"MFT96";#N/A,#N/A,FALSE,"CTrecon"}</definedName>
    <definedName name="ASFD" localSheetId="31" hidden="1">{#N/A,#N/A,FALSE,"TMCOMP96";#N/A,#N/A,FALSE,"MAT96";#N/A,#N/A,FALSE,"FANDA96";#N/A,#N/A,FALSE,"INTRAN96";#N/A,#N/A,FALSE,"NAA9697";#N/A,#N/A,FALSE,"ECWEBB";#N/A,#N/A,FALSE,"MFT96";#N/A,#N/A,FALSE,"CTrecon"}</definedName>
    <definedName name="ASFD" hidden="1">{#N/A,#N/A,FALSE,"TMCOMP96";#N/A,#N/A,FALSE,"MAT96";#N/A,#N/A,FALSE,"FANDA96";#N/A,#N/A,FALSE,"INTRAN96";#N/A,#N/A,FALSE,"NAA9697";#N/A,#N/A,FALSE,"ECWEBB";#N/A,#N/A,FALSE,"MFT96";#N/A,#N/A,FALSE,"CTrecon"}</definedName>
    <definedName name="BLPH1" localSheetId="30" hidden="1">'Figure 4.3'!#REF!</definedName>
    <definedName name="BLPH1" localSheetId="31" hidden="1">'Figure 4.4'!#REF!</definedName>
    <definedName name="BLPH1" hidden="1">#REF!</definedName>
    <definedName name="BLPH2" localSheetId="30" hidden="1">'Figure 4.3'!#REF!</definedName>
    <definedName name="BLPH2" localSheetId="31" hidden="1">'Figure 4.4'!#REF!</definedName>
    <definedName name="BLPH2" hidden="1">#REF!</definedName>
    <definedName name="BLPH3" localSheetId="30" hidden="1">'Figure 4.3'!#REF!</definedName>
    <definedName name="BLPH3" localSheetId="31" hidden="1">'Figure 4.4'!#REF!</definedName>
    <definedName name="BLPH3" hidden="1">#REF!</definedName>
    <definedName name="BLPH4" localSheetId="30" hidden="1">'Figure 4.3'!#REF!</definedName>
    <definedName name="BLPH4" localSheetId="31" hidden="1">'Figure 4.4'!#REF!</definedName>
    <definedName name="BLPH4" hidden="1">#REF!</definedName>
    <definedName name="BLPH5" localSheetId="30" hidden="1">'Figure 4.3'!#REF!</definedName>
    <definedName name="BLPH5" localSheetId="31" hidden="1">'Figure 4.4'!#REF!</definedName>
    <definedName name="BLPH5" hidden="1">#REF!</definedName>
    <definedName name="COVID" localSheetId="30" hidden="1">'Figure 4.3'!#REF!</definedName>
    <definedName name="COVID" localSheetId="31" hidden="1">'Figure 4.4'!#REF!</definedName>
    <definedName name="COVID" hidden="1">#REF!</definedName>
    <definedName name="dgsgf" localSheetId="4" hidden="1">{#N/A,#N/A,FALSE,"TMCOMP96";#N/A,#N/A,FALSE,"MAT96";#N/A,#N/A,FALSE,"FANDA96";#N/A,#N/A,FALSE,"INTRAN96";#N/A,#N/A,FALSE,"NAA9697";#N/A,#N/A,FALSE,"ECWEBB";#N/A,#N/A,FALSE,"MFT96";#N/A,#N/A,FALSE,"CTrecon"}</definedName>
    <definedName name="dgsgf" localSheetId="5" hidden="1">{#N/A,#N/A,FALSE,"TMCOMP96";#N/A,#N/A,FALSE,"MAT96";#N/A,#N/A,FALSE,"FANDA96";#N/A,#N/A,FALSE,"INTRAN96";#N/A,#N/A,FALSE,"NAA9697";#N/A,#N/A,FALSE,"ECWEBB";#N/A,#N/A,FALSE,"MFT96";#N/A,#N/A,FALSE,"CTrecon"}</definedName>
    <definedName name="dgsgf" localSheetId="6" hidden="1">{#N/A,#N/A,FALSE,"TMCOMP96";#N/A,#N/A,FALSE,"MAT96";#N/A,#N/A,FALSE,"FANDA96";#N/A,#N/A,FALSE,"INTRAN96";#N/A,#N/A,FALSE,"NAA9697";#N/A,#N/A,FALSE,"ECWEBB";#N/A,#N/A,FALSE,"MFT96";#N/A,#N/A,FALSE,"CTrecon"}</definedName>
    <definedName name="dgsgf" localSheetId="7" hidden="1">{#N/A,#N/A,FALSE,"TMCOMP96";#N/A,#N/A,FALSE,"MAT96";#N/A,#N/A,FALSE,"FANDA96";#N/A,#N/A,FALSE,"INTRAN96";#N/A,#N/A,FALSE,"NAA9697";#N/A,#N/A,FALSE,"ECWEBB";#N/A,#N/A,FALSE,"MFT96";#N/A,#N/A,FALSE,"CTrecon"}</definedName>
    <definedName name="dgsgf" localSheetId="9" hidden="1">{#N/A,#N/A,FALSE,"TMCOMP96";#N/A,#N/A,FALSE,"MAT96";#N/A,#N/A,FALSE,"FANDA96";#N/A,#N/A,FALSE,"INTRAN96";#N/A,#N/A,FALSE,"NAA9697";#N/A,#N/A,FALSE,"ECWEBB";#N/A,#N/A,FALSE,"MFT96";#N/A,#N/A,FALSE,"CTrecon"}</definedName>
    <definedName name="dgsgf" localSheetId="21" hidden="1">{#N/A,#N/A,FALSE,"TMCOMP96";#N/A,#N/A,FALSE,"MAT96";#N/A,#N/A,FALSE,"FANDA96";#N/A,#N/A,FALSE,"INTRAN96";#N/A,#N/A,FALSE,"NAA9697";#N/A,#N/A,FALSE,"ECWEBB";#N/A,#N/A,FALSE,"MFT96";#N/A,#N/A,FALSE,"CTrecon"}</definedName>
    <definedName name="dgsgf" localSheetId="22" hidden="1">{#N/A,#N/A,FALSE,"TMCOMP96";#N/A,#N/A,FALSE,"MAT96";#N/A,#N/A,FALSE,"FANDA96";#N/A,#N/A,FALSE,"INTRAN96";#N/A,#N/A,FALSE,"NAA9697";#N/A,#N/A,FALSE,"ECWEBB";#N/A,#N/A,FALSE,"MFT96";#N/A,#N/A,FALSE,"CTrecon"}</definedName>
    <definedName name="dgsgf" localSheetId="23" hidden="1">{#N/A,#N/A,FALSE,"TMCOMP96";#N/A,#N/A,FALSE,"MAT96";#N/A,#N/A,FALSE,"FANDA96";#N/A,#N/A,FALSE,"INTRAN96";#N/A,#N/A,FALSE,"NAA9697";#N/A,#N/A,FALSE,"ECWEBB";#N/A,#N/A,FALSE,"MFT96";#N/A,#N/A,FALSE,"CTrecon"}</definedName>
    <definedName name="dgsgf" localSheetId="24" hidden="1">{#N/A,#N/A,FALSE,"TMCOMP96";#N/A,#N/A,FALSE,"MAT96";#N/A,#N/A,FALSE,"FANDA96";#N/A,#N/A,FALSE,"INTRAN96";#N/A,#N/A,FALSE,"NAA9697";#N/A,#N/A,FALSE,"ECWEBB";#N/A,#N/A,FALSE,"MFT96";#N/A,#N/A,FALSE,"CTrecon"}</definedName>
    <definedName name="dgsgf" localSheetId="26" hidden="1">{#N/A,#N/A,FALSE,"TMCOMP96";#N/A,#N/A,FALSE,"MAT96";#N/A,#N/A,FALSE,"FANDA96";#N/A,#N/A,FALSE,"INTRAN96";#N/A,#N/A,FALSE,"NAA9697";#N/A,#N/A,FALSE,"ECWEBB";#N/A,#N/A,FALSE,"MFT96";#N/A,#N/A,FALSE,"CTrecon"}</definedName>
    <definedName name="dgsgf" localSheetId="10" hidden="1">{#N/A,#N/A,FALSE,"TMCOMP96";#N/A,#N/A,FALSE,"MAT96";#N/A,#N/A,FALSE,"FANDA96";#N/A,#N/A,FALSE,"INTRAN96";#N/A,#N/A,FALSE,"NAA9697";#N/A,#N/A,FALSE,"ECWEBB";#N/A,#N/A,FALSE,"MFT96";#N/A,#N/A,FALSE,"CTrecon"}</definedName>
    <definedName name="dgsgf" localSheetId="13" hidden="1">{#N/A,#N/A,FALSE,"TMCOMP96";#N/A,#N/A,FALSE,"MAT96";#N/A,#N/A,FALSE,"FANDA96";#N/A,#N/A,FALSE,"INTRAN96";#N/A,#N/A,FALSE,"NAA9697";#N/A,#N/A,FALSE,"ECWEBB";#N/A,#N/A,FALSE,"MFT96";#N/A,#N/A,FALSE,"CTrecon"}</definedName>
    <definedName name="dgsgf" localSheetId="14" hidden="1">{#N/A,#N/A,FALSE,"TMCOMP96";#N/A,#N/A,FALSE,"MAT96";#N/A,#N/A,FALSE,"FANDA96";#N/A,#N/A,FALSE,"INTRAN96";#N/A,#N/A,FALSE,"NAA9697";#N/A,#N/A,FALSE,"ECWEBB";#N/A,#N/A,FALSE,"MFT96";#N/A,#N/A,FALSE,"CTrecon"}</definedName>
    <definedName name="dgsgf" localSheetId="17" hidden="1">{#N/A,#N/A,FALSE,"TMCOMP96";#N/A,#N/A,FALSE,"MAT96";#N/A,#N/A,FALSE,"FANDA96";#N/A,#N/A,FALSE,"INTRAN96";#N/A,#N/A,FALSE,"NAA9697";#N/A,#N/A,FALSE,"ECWEBB";#N/A,#N/A,FALSE,"MFT96";#N/A,#N/A,FALSE,"CTrecon"}</definedName>
    <definedName name="dgsgf" localSheetId="20" hidden="1">{#N/A,#N/A,FALSE,"TMCOMP96";#N/A,#N/A,FALSE,"MAT96";#N/A,#N/A,FALSE,"FANDA96";#N/A,#N/A,FALSE,"INTRAN96";#N/A,#N/A,FALSE,"NAA9697";#N/A,#N/A,FALSE,"ECWEBB";#N/A,#N/A,FALSE,"MFT96";#N/A,#N/A,FALSE,"CTrecon"}</definedName>
    <definedName name="dgsgf" localSheetId="30" hidden="1">{#N/A,#N/A,FALSE,"TMCOMP96";#N/A,#N/A,FALSE,"MAT96";#N/A,#N/A,FALSE,"FANDA96";#N/A,#N/A,FALSE,"INTRAN96";#N/A,#N/A,FALSE,"NAA9697";#N/A,#N/A,FALSE,"ECWEBB";#N/A,#N/A,FALSE,"MFT96";#N/A,#N/A,FALSE,"CTrecon"}</definedName>
    <definedName name="dgsgf" localSheetId="31"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istribution" localSheetId="30" hidden="1">'Figure 4.3'!#REF!</definedName>
    <definedName name="Distribution" localSheetId="31" hidden="1">'Figure 4.4'!#REF!</definedName>
    <definedName name="Distribution" hidden="1">#REF!</definedName>
    <definedName name="EFO" localSheetId="30" hidden="1">'Figure 4.3'!#REF!</definedName>
    <definedName name="EFO" localSheetId="31" hidden="1">'Figure 4.4'!#REF!</definedName>
    <definedName name="EFO" hidden="1">#REF!</definedName>
    <definedName name="ewhwthtweh" hidden="1">#REF!</definedName>
    <definedName name="ewthtehwth" hidden="1">#REF!</definedName>
    <definedName name="ExtraProfiles" localSheetId="30" hidden="1">'Figure 4.3'!#REF!</definedName>
    <definedName name="ExtraProfiles" localSheetId="31" hidden="1">'Figure 4.4'!#REF!</definedName>
    <definedName name="ExtraProfiles" hidden="1">#REF!</definedName>
    <definedName name="FDDD" localSheetId="4" hidden="1">{#N/A,#N/A,FALSE,"TMCOMP96";#N/A,#N/A,FALSE,"MAT96";#N/A,#N/A,FALSE,"FANDA96";#N/A,#N/A,FALSE,"INTRAN96";#N/A,#N/A,FALSE,"NAA9697";#N/A,#N/A,FALSE,"ECWEBB";#N/A,#N/A,FALSE,"MFT96";#N/A,#N/A,FALSE,"CTrecon"}</definedName>
    <definedName name="FDDD" localSheetId="5" hidden="1">{#N/A,#N/A,FALSE,"TMCOMP96";#N/A,#N/A,FALSE,"MAT96";#N/A,#N/A,FALSE,"FANDA96";#N/A,#N/A,FALSE,"INTRAN96";#N/A,#N/A,FALSE,"NAA9697";#N/A,#N/A,FALSE,"ECWEBB";#N/A,#N/A,FALSE,"MFT96";#N/A,#N/A,FALSE,"CTrecon"}</definedName>
    <definedName name="FDDD" localSheetId="6" hidden="1">{#N/A,#N/A,FALSE,"TMCOMP96";#N/A,#N/A,FALSE,"MAT96";#N/A,#N/A,FALSE,"FANDA96";#N/A,#N/A,FALSE,"INTRAN96";#N/A,#N/A,FALSE,"NAA9697";#N/A,#N/A,FALSE,"ECWEBB";#N/A,#N/A,FALSE,"MFT96";#N/A,#N/A,FALSE,"CTrecon"}</definedName>
    <definedName name="FDDD" localSheetId="7" hidden="1">{#N/A,#N/A,FALSE,"TMCOMP96";#N/A,#N/A,FALSE,"MAT96";#N/A,#N/A,FALSE,"FANDA96";#N/A,#N/A,FALSE,"INTRAN96";#N/A,#N/A,FALSE,"NAA9697";#N/A,#N/A,FALSE,"ECWEBB";#N/A,#N/A,FALSE,"MFT96";#N/A,#N/A,FALSE,"CTrecon"}</definedName>
    <definedName name="FDDD" localSheetId="9" hidden="1">{#N/A,#N/A,FALSE,"TMCOMP96";#N/A,#N/A,FALSE,"MAT96";#N/A,#N/A,FALSE,"FANDA96";#N/A,#N/A,FALSE,"INTRAN96";#N/A,#N/A,FALSE,"NAA9697";#N/A,#N/A,FALSE,"ECWEBB";#N/A,#N/A,FALSE,"MFT96";#N/A,#N/A,FALSE,"CTrecon"}</definedName>
    <definedName name="FDDD" localSheetId="21" hidden="1">{#N/A,#N/A,FALSE,"TMCOMP96";#N/A,#N/A,FALSE,"MAT96";#N/A,#N/A,FALSE,"FANDA96";#N/A,#N/A,FALSE,"INTRAN96";#N/A,#N/A,FALSE,"NAA9697";#N/A,#N/A,FALSE,"ECWEBB";#N/A,#N/A,FALSE,"MFT96";#N/A,#N/A,FALSE,"CTrecon"}</definedName>
    <definedName name="FDDD" localSheetId="22" hidden="1">{#N/A,#N/A,FALSE,"TMCOMP96";#N/A,#N/A,FALSE,"MAT96";#N/A,#N/A,FALSE,"FANDA96";#N/A,#N/A,FALSE,"INTRAN96";#N/A,#N/A,FALSE,"NAA9697";#N/A,#N/A,FALSE,"ECWEBB";#N/A,#N/A,FALSE,"MFT96";#N/A,#N/A,FALSE,"CTrecon"}</definedName>
    <definedName name="FDDD" localSheetId="23" hidden="1">{#N/A,#N/A,FALSE,"TMCOMP96";#N/A,#N/A,FALSE,"MAT96";#N/A,#N/A,FALSE,"FANDA96";#N/A,#N/A,FALSE,"INTRAN96";#N/A,#N/A,FALSE,"NAA9697";#N/A,#N/A,FALSE,"ECWEBB";#N/A,#N/A,FALSE,"MFT96";#N/A,#N/A,FALSE,"CTrecon"}</definedName>
    <definedName name="FDDD" localSheetId="24" hidden="1">{#N/A,#N/A,FALSE,"TMCOMP96";#N/A,#N/A,FALSE,"MAT96";#N/A,#N/A,FALSE,"FANDA96";#N/A,#N/A,FALSE,"INTRAN96";#N/A,#N/A,FALSE,"NAA9697";#N/A,#N/A,FALSE,"ECWEBB";#N/A,#N/A,FALSE,"MFT96";#N/A,#N/A,FALSE,"CTrecon"}</definedName>
    <definedName name="FDDD" localSheetId="26" hidden="1">{#N/A,#N/A,FALSE,"TMCOMP96";#N/A,#N/A,FALSE,"MAT96";#N/A,#N/A,FALSE,"FANDA96";#N/A,#N/A,FALSE,"INTRAN96";#N/A,#N/A,FALSE,"NAA9697";#N/A,#N/A,FALSE,"ECWEBB";#N/A,#N/A,FALSE,"MFT96";#N/A,#N/A,FALSE,"CTrecon"}</definedName>
    <definedName name="FDDD" localSheetId="10" hidden="1">{#N/A,#N/A,FALSE,"TMCOMP96";#N/A,#N/A,FALSE,"MAT96";#N/A,#N/A,FALSE,"FANDA96";#N/A,#N/A,FALSE,"INTRAN96";#N/A,#N/A,FALSE,"NAA9697";#N/A,#N/A,FALSE,"ECWEBB";#N/A,#N/A,FALSE,"MFT96";#N/A,#N/A,FALSE,"CTrecon"}</definedName>
    <definedName name="FDDD" localSheetId="13" hidden="1">{#N/A,#N/A,FALSE,"TMCOMP96";#N/A,#N/A,FALSE,"MAT96";#N/A,#N/A,FALSE,"FANDA96";#N/A,#N/A,FALSE,"INTRAN96";#N/A,#N/A,FALSE,"NAA9697";#N/A,#N/A,FALSE,"ECWEBB";#N/A,#N/A,FALSE,"MFT96";#N/A,#N/A,FALSE,"CTrecon"}</definedName>
    <definedName name="FDDD" localSheetId="14" hidden="1">{#N/A,#N/A,FALSE,"TMCOMP96";#N/A,#N/A,FALSE,"MAT96";#N/A,#N/A,FALSE,"FANDA96";#N/A,#N/A,FALSE,"INTRAN96";#N/A,#N/A,FALSE,"NAA9697";#N/A,#N/A,FALSE,"ECWEBB";#N/A,#N/A,FALSE,"MFT96";#N/A,#N/A,FALSE,"CTrecon"}</definedName>
    <definedName name="FDDD" localSheetId="17" hidden="1">{#N/A,#N/A,FALSE,"TMCOMP96";#N/A,#N/A,FALSE,"MAT96";#N/A,#N/A,FALSE,"FANDA96";#N/A,#N/A,FALSE,"INTRAN96";#N/A,#N/A,FALSE,"NAA9697";#N/A,#N/A,FALSE,"ECWEBB";#N/A,#N/A,FALSE,"MFT96";#N/A,#N/A,FALSE,"CTrecon"}</definedName>
    <definedName name="FDDD" localSheetId="20" hidden="1">{#N/A,#N/A,FALSE,"TMCOMP96";#N/A,#N/A,FALSE,"MAT96";#N/A,#N/A,FALSE,"FANDA96";#N/A,#N/A,FALSE,"INTRAN96";#N/A,#N/A,FALSE,"NAA9697";#N/A,#N/A,FALSE,"ECWEBB";#N/A,#N/A,FALSE,"MFT96";#N/A,#N/A,FALSE,"CTrecon"}</definedName>
    <definedName name="FDDD" localSheetId="30" hidden="1">{#N/A,#N/A,FALSE,"TMCOMP96";#N/A,#N/A,FALSE,"MAT96";#N/A,#N/A,FALSE,"FANDA96";#N/A,#N/A,FALSE,"INTRAN96";#N/A,#N/A,FALSE,"NAA9697";#N/A,#N/A,FALSE,"ECWEBB";#N/A,#N/A,FALSE,"MFT96";#N/A,#N/A,FALSE,"CTrecon"}</definedName>
    <definedName name="FDDD" localSheetId="31" hidden="1">{#N/A,#N/A,FALSE,"TMCOMP96";#N/A,#N/A,FALSE,"MAT96";#N/A,#N/A,FALSE,"FANDA96";#N/A,#N/A,FALSE,"INTRAN96";#N/A,#N/A,FALSE,"NAA9697";#N/A,#N/A,FALSE,"ECWEBB";#N/A,#N/A,FALSE,"MFT96";#N/A,#N/A,FALSE,"CTrecon"}</definedName>
    <definedName name="FDDD" hidden="1">{#N/A,#N/A,FALSE,"TMCOMP96";#N/A,#N/A,FALSE,"MAT96";#N/A,#N/A,FALSE,"FANDA96";#N/A,#N/A,FALSE,"INTRAN96";#N/A,#N/A,FALSE,"NAA9697";#N/A,#N/A,FALSE,"ECWEBB";#N/A,#N/A,FALSE,"MFT96";#N/A,#N/A,FALSE,"CTrecon"}</definedName>
    <definedName name="fg" localSheetId="4" hidden="1">{#N/A,#N/A,FALSE,"TMCOMP96";#N/A,#N/A,FALSE,"MAT96";#N/A,#N/A,FALSE,"FANDA96";#N/A,#N/A,FALSE,"INTRAN96";#N/A,#N/A,FALSE,"NAA9697";#N/A,#N/A,FALSE,"ECWEBB";#N/A,#N/A,FALSE,"MFT96";#N/A,#N/A,FALSE,"CTrecon"}</definedName>
    <definedName name="fg" localSheetId="5" hidden="1">{#N/A,#N/A,FALSE,"TMCOMP96";#N/A,#N/A,FALSE,"MAT96";#N/A,#N/A,FALSE,"FANDA96";#N/A,#N/A,FALSE,"INTRAN96";#N/A,#N/A,FALSE,"NAA9697";#N/A,#N/A,FALSE,"ECWEBB";#N/A,#N/A,FALSE,"MFT96";#N/A,#N/A,FALSE,"CTrecon"}</definedName>
    <definedName name="fg" localSheetId="6" hidden="1">{#N/A,#N/A,FALSE,"TMCOMP96";#N/A,#N/A,FALSE,"MAT96";#N/A,#N/A,FALSE,"FANDA96";#N/A,#N/A,FALSE,"INTRAN96";#N/A,#N/A,FALSE,"NAA9697";#N/A,#N/A,FALSE,"ECWEBB";#N/A,#N/A,FALSE,"MFT96";#N/A,#N/A,FALSE,"CTrecon"}</definedName>
    <definedName name="fg" localSheetId="7" hidden="1">{#N/A,#N/A,FALSE,"TMCOMP96";#N/A,#N/A,FALSE,"MAT96";#N/A,#N/A,FALSE,"FANDA96";#N/A,#N/A,FALSE,"INTRAN96";#N/A,#N/A,FALSE,"NAA9697";#N/A,#N/A,FALSE,"ECWEBB";#N/A,#N/A,FALSE,"MFT96";#N/A,#N/A,FALSE,"CTrecon"}</definedName>
    <definedName name="fg" localSheetId="9" hidden="1">{#N/A,#N/A,FALSE,"TMCOMP96";#N/A,#N/A,FALSE,"MAT96";#N/A,#N/A,FALSE,"FANDA96";#N/A,#N/A,FALSE,"INTRAN96";#N/A,#N/A,FALSE,"NAA9697";#N/A,#N/A,FALSE,"ECWEBB";#N/A,#N/A,FALSE,"MFT96";#N/A,#N/A,FALSE,"CTrecon"}</definedName>
    <definedName name="fg" localSheetId="21" hidden="1">{#N/A,#N/A,FALSE,"TMCOMP96";#N/A,#N/A,FALSE,"MAT96";#N/A,#N/A,FALSE,"FANDA96";#N/A,#N/A,FALSE,"INTRAN96";#N/A,#N/A,FALSE,"NAA9697";#N/A,#N/A,FALSE,"ECWEBB";#N/A,#N/A,FALSE,"MFT96";#N/A,#N/A,FALSE,"CTrecon"}</definedName>
    <definedName name="fg" localSheetId="22" hidden="1">{#N/A,#N/A,FALSE,"TMCOMP96";#N/A,#N/A,FALSE,"MAT96";#N/A,#N/A,FALSE,"FANDA96";#N/A,#N/A,FALSE,"INTRAN96";#N/A,#N/A,FALSE,"NAA9697";#N/A,#N/A,FALSE,"ECWEBB";#N/A,#N/A,FALSE,"MFT96";#N/A,#N/A,FALSE,"CTrecon"}</definedName>
    <definedName name="fg" localSheetId="23" hidden="1">{#N/A,#N/A,FALSE,"TMCOMP96";#N/A,#N/A,FALSE,"MAT96";#N/A,#N/A,FALSE,"FANDA96";#N/A,#N/A,FALSE,"INTRAN96";#N/A,#N/A,FALSE,"NAA9697";#N/A,#N/A,FALSE,"ECWEBB";#N/A,#N/A,FALSE,"MFT96";#N/A,#N/A,FALSE,"CTrecon"}</definedName>
    <definedName name="fg" localSheetId="24" hidden="1">{#N/A,#N/A,FALSE,"TMCOMP96";#N/A,#N/A,FALSE,"MAT96";#N/A,#N/A,FALSE,"FANDA96";#N/A,#N/A,FALSE,"INTRAN96";#N/A,#N/A,FALSE,"NAA9697";#N/A,#N/A,FALSE,"ECWEBB";#N/A,#N/A,FALSE,"MFT96";#N/A,#N/A,FALSE,"CTrecon"}</definedName>
    <definedName name="fg" localSheetId="26" hidden="1">{#N/A,#N/A,FALSE,"TMCOMP96";#N/A,#N/A,FALSE,"MAT96";#N/A,#N/A,FALSE,"FANDA96";#N/A,#N/A,FALSE,"INTRAN96";#N/A,#N/A,FALSE,"NAA9697";#N/A,#N/A,FALSE,"ECWEBB";#N/A,#N/A,FALSE,"MFT96";#N/A,#N/A,FALSE,"CTrecon"}</definedName>
    <definedName name="fg" localSheetId="10" hidden="1">{#N/A,#N/A,FALSE,"TMCOMP96";#N/A,#N/A,FALSE,"MAT96";#N/A,#N/A,FALSE,"FANDA96";#N/A,#N/A,FALSE,"INTRAN96";#N/A,#N/A,FALSE,"NAA9697";#N/A,#N/A,FALSE,"ECWEBB";#N/A,#N/A,FALSE,"MFT96";#N/A,#N/A,FALSE,"CTrecon"}</definedName>
    <definedName name="fg" localSheetId="13" hidden="1">{#N/A,#N/A,FALSE,"TMCOMP96";#N/A,#N/A,FALSE,"MAT96";#N/A,#N/A,FALSE,"FANDA96";#N/A,#N/A,FALSE,"INTRAN96";#N/A,#N/A,FALSE,"NAA9697";#N/A,#N/A,FALSE,"ECWEBB";#N/A,#N/A,FALSE,"MFT96";#N/A,#N/A,FALSE,"CTrecon"}</definedName>
    <definedName name="fg" localSheetId="14" hidden="1">{#N/A,#N/A,FALSE,"TMCOMP96";#N/A,#N/A,FALSE,"MAT96";#N/A,#N/A,FALSE,"FANDA96";#N/A,#N/A,FALSE,"INTRAN96";#N/A,#N/A,FALSE,"NAA9697";#N/A,#N/A,FALSE,"ECWEBB";#N/A,#N/A,FALSE,"MFT96";#N/A,#N/A,FALSE,"CTrecon"}</definedName>
    <definedName name="fg" localSheetId="17" hidden="1">{#N/A,#N/A,FALSE,"TMCOMP96";#N/A,#N/A,FALSE,"MAT96";#N/A,#N/A,FALSE,"FANDA96";#N/A,#N/A,FALSE,"INTRAN96";#N/A,#N/A,FALSE,"NAA9697";#N/A,#N/A,FALSE,"ECWEBB";#N/A,#N/A,FALSE,"MFT96";#N/A,#N/A,FALSE,"CTrecon"}</definedName>
    <definedName name="fg" localSheetId="20" hidden="1">{#N/A,#N/A,FALSE,"TMCOMP96";#N/A,#N/A,FALSE,"MAT96";#N/A,#N/A,FALSE,"FANDA96";#N/A,#N/A,FALSE,"INTRAN96";#N/A,#N/A,FALSE,"NAA9697";#N/A,#N/A,FALSE,"ECWEBB";#N/A,#N/A,FALSE,"MFT96";#N/A,#N/A,FALSE,"CTrecon"}</definedName>
    <definedName name="fg" localSheetId="30" hidden="1">{#N/A,#N/A,FALSE,"TMCOMP96";#N/A,#N/A,FALSE,"MAT96";#N/A,#N/A,FALSE,"FANDA96";#N/A,#N/A,FALSE,"INTRAN96";#N/A,#N/A,FALSE,"NAA9697";#N/A,#N/A,FALSE,"ECWEBB";#N/A,#N/A,FALSE,"MFT96";#N/A,#N/A,FALSE,"CTrecon"}</definedName>
    <definedName name="fg" localSheetId="31"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fd" localSheetId="4" hidden="1">{#N/A,#N/A,FALSE,"TMCOMP96";#N/A,#N/A,FALSE,"MAT96";#N/A,#N/A,FALSE,"FANDA96";#N/A,#N/A,FALSE,"INTRAN96";#N/A,#N/A,FALSE,"NAA9697";#N/A,#N/A,FALSE,"ECWEBB";#N/A,#N/A,FALSE,"MFT96";#N/A,#N/A,FALSE,"CTrecon"}</definedName>
    <definedName name="fgfd" localSheetId="5" hidden="1">{#N/A,#N/A,FALSE,"TMCOMP96";#N/A,#N/A,FALSE,"MAT96";#N/A,#N/A,FALSE,"FANDA96";#N/A,#N/A,FALSE,"INTRAN96";#N/A,#N/A,FALSE,"NAA9697";#N/A,#N/A,FALSE,"ECWEBB";#N/A,#N/A,FALSE,"MFT96";#N/A,#N/A,FALSE,"CTrecon"}</definedName>
    <definedName name="fgfd" localSheetId="6" hidden="1">{#N/A,#N/A,FALSE,"TMCOMP96";#N/A,#N/A,FALSE,"MAT96";#N/A,#N/A,FALSE,"FANDA96";#N/A,#N/A,FALSE,"INTRAN96";#N/A,#N/A,FALSE,"NAA9697";#N/A,#N/A,FALSE,"ECWEBB";#N/A,#N/A,FALSE,"MFT96";#N/A,#N/A,FALSE,"CTrecon"}</definedName>
    <definedName name="fgfd" localSheetId="7" hidden="1">{#N/A,#N/A,FALSE,"TMCOMP96";#N/A,#N/A,FALSE,"MAT96";#N/A,#N/A,FALSE,"FANDA96";#N/A,#N/A,FALSE,"INTRAN96";#N/A,#N/A,FALSE,"NAA9697";#N/A,#N/A,FALSE,"ECWEBB";#N/A,#N/A,FALSE,"MFT96";#N/A,#N/A,FALSE,"CTrecon"}</definedName>
    <definedName name="fgfd" localSheetId="9" hidden="1">{#N/A,#N/A,FALSE,"TMCOMP96";#N/A,#N/A,FALSE,"MAT96";#N/A,#N/A,FALSE,"FANDA96";#N/A,#N/A,FALSE,"INTRAN96";#N/A,#N/A,FALSE,"NAA9697";#N/A,#N/A,FALSE,"ECWEBB";#N/A,#N/A,FALSE,"MFT96";#N/A,#N/A,FALSE,"CTrecon"}</definedName>
    <definedName name="fgfd" localSheetId="21" hidden="1">{#N/A,#N/A,FALSE,"TMCOMP96";#N/A,#N/A,FALSE,"MAT96";#N/A,#N/A,FALSE,"FANDA96";#N/A,#N/A,FALSE,"INTRAN96";#N/A,#N/A,FALSE,"NAA9697";#N/A,#N/A,FALSE,"ECWEBB";#N/A,#N/A,FALSE,"MFT96";#N/A,#N/A,FALSE,"CTrecon"}</definedName>
    <definedName name="fgfd" localSheetId="22" hidden="1">{#N/A,#N/A,FALSE,"TMCOMP96";#N/A,#N/A,FALSE,"MAT96";#N/A,#N/A,FALSE,"FANDA96";#N/A,#N/A,FALSE,"INTRAN96";#N/A,#N/A,FALSE,"NAA9697";#N/A,#N/A,FALSE,"ECWEBB";#N/A,#N/A,FALSE,"MFT96";#N/A,#N/A,FALSE,"CTrecon"}</definedName>
    <definedName name="fgfd" localSheetId="23" hidden="1">{#N/A,#N/A,FALSE,"TMCOMP96";#N/A,#N/A,FALSE,"MAT96";#N/A,#N/A,FALSE,"FANDA96";#N/A,#N/A,FALSE,"INTRAN96";#N/A,#N/A,FALSE,"NAA9697";#N/A,#N/A,FALSE,"ECWEBB";#N/A,#N/A,FALSE,"MFT96";#N/A,#N/A,FALSE,"CTrecon"}</definedName>
    <definedName name="fgfd" localSheetId="24" hidden="1">{#N/A,#N/A,FALSE,"TMCOMP96";#N/A,#N/A,FALSE,"MAT96";#N/A,#N/A,FALSE,"FANDA96";#N/A,#N/A,FALSE,"INTRAN96";#N/A,#N/A,FALSE,"NAA9697";#N/A,#N/A,FALSE,"ECWEBB";#N/A,#N/A,FALSE,"MFT96";#N/A,#N/A,FALSE,"CTrecon"}</definedName>
    <definedName name="fgfd" localSheetId="26" hidden="1">{#N/A,#N/A,FALSE,"TMCOMP96";#N/A,#N/A,FALSE,"MAT96";#N/A,#N/A,FALSE,"FANDA96";#N/A,#N/A,FALSE,"INTRAN96";#N/A,#N/A,FALSE,"NAA9697";#N/A,#N/A,FALSE,"ECWEBB";#N/A,#N/A,FALSE,"MFT96";#N/A,#N/A,FALSE,"CTrecon"}</definedName>
    <definedName name="fgfd" localSheetId="10" hidden="1">{#N/A,#N/A,FALSE,"TMCOMP96";#N/A,#N/A,FALSE,"MAT96";#N/A,#N/A,FALSE,"FANDA96";#N/A,#N/A,FALSE,"INTRAN96";#N/A,#N/A,FALSE,"NAA9697";#N/A,#N/A,FALSE,"ECWEBB";#N/A,#N/A,FALSE,"MFT96";#N/A,#N/A,FALSE,"CTrecon"}</definedName>
    <definedName name="fgfd" localSheetId="13" hidden="1">{#N/A,#N/A,FALSE,"TMCOMP96";#N/A,#N/A,FALSE,"MAT96";#N/A,#N/A,FALSE,"FANDA96";#N/A,#N/A,FALSE,"INTRAN96";#N/A,#N/A,FALSE,"NAA9697";#N/A,#N/A,FALSE,"ECWEBB";#N/A,#N/A,FALSE,"MFT96";#N/A,#N/A,FALSE,"CTrecon"}</definedName>
    <definedName name="fgfd" localSheetId="14" hidden="1">{#N/A,#N/A,FALSE,"TMCOMP96";#N/A,#N/A,FALSE,"MAT96";#N/A,#N/A,FALSE,"FANDA96";#N/A,#N/A,FALSE,"INTRAN96";#N/A,#N/A,FALSE,"NAA9697";#N/A,#N/A,FALSE,"ECWEBB";#N/A,#N/A,FALSE,"MFT96";#N/A,#N/A,FALSE,"CTrecon"}</definedName>
    <definedName name="fgfd" localSheetId="17" hidden="1">{#N/A,#N/A,FALSE,"TMCOMP96";#N/A,#N/A,FALSE,"MAT96";#N/A,#N/A,FALSE,"FANDA96";#N/A,#N/A,FALSE,"INTRAN96";#N/A,#N/A,FALSE,"NAA9697";#N/A,#N/A,FALSE,"ECWEBB";#N/A,#N/A,FALSE,"MFT96";#N/A,#N/A,FALSE,"CTrecon"}</definedName>
    <definedName name="fgfd" localSheetId="20" hidden="1">{#N/A,#N/A,FALSE,"TMCOMP96";#N/A,#N/A,FALSE,"MAT96";#N/A,#N/A,FALSE,"FANDA96";#N/A,#N/A,FALSE,"INTRAN96";#N/A,#N/A,FALSE,"NAA9697";#N/A,#N/A,FALSE,"ECWEBB";#N/A,#N/A,FALSE,"MFT96";#N/A,#N/A,FALSE,"CTrecon"}</definedName>
    <definedName name="fgfd" localSheetId="30" hidden="1">{#N/A,#N/A,FALSE,"TMCOMP96";#N/A,#N/A,FALSE,"MAT96";#N/A,#N/A,FALSE,"FANDA96";#N/A,#N/A,FALSE,"INTRAN96";#N/A,#N/A,FALSE,"NAA9697";#N/A,#N/A,FALSE,"ECWEBB";#N/A,#N/A,FALSE,"MFT96";#N/A,#N/A,FALSE,"CTrecon"}</definedName>
    <definedName name="fgfd" localSheetId="31"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ghfgh" localSheetId="4" hidden="1">{#N/A,#N/A,FALSE,"TMCOMP96";#N/A,#N/A,FALSE,"MAT96";#N/A,#N/A,FALSE,"FANDA96";#N/A,#N/A,FALSE,"INTRAN96";#N/A,#N/A,FALSE,"NAA9697";#N/A,#N/A,FALSE,"ECWEBB";#N/A,#N/A,FALSE,"MFT96";#N/A,#N/A,FALSE,"CTrecon"}</definedName>
    <definedName name="fghfgh" localSheetId="5" hidden="1">{#N/A,#N/A,FALSE,"TMCOMP96";#N/A,#N/A,FALSE,"MAT96";#N/A,#N/A,FALSE,"FANDA96";#N/A,#N/A,FALSE,"INTRAN96";#N/A,#N/A,FALSE,"NAA9697";#N/A,#N/A,FALSE,"ECWEBB";#N/A,#N/A,FALSE,"MFT96";#N/A,#N/A,FALSE,"CTrecon"}</definedName>
    <definedName name="fghfgh" localSheetId="6" hidden="1">{#N/A,#N/A,FALSE,"TMCOMP96";#N/A,#N/A,FALSE,"MAT96";#N/A,#N/A,FALSE,"FANDA96";#N/A,#N/A,FALSE,"INTRAN96";#N/A,#N/A,FALSE,"NAA9697";#N/A,#N/A,FALSE,"ECWEBB";#N/A,#N/A,FALSE,"MFT96";#N/A,#N/A,FALSE,"CTrecon"}</definedName>
    <definedName name="fghfgh" localSheetId="7" hidden="1">{#N/A,#N/A,FALSE,"TMCOMP96";#N/A,#N/A,FALSE,"MAT96";#N/A,#N/A,FALSE,"FANDA96";#N/A,#N/A,FALSE,"INTRAN96";#N/A,#N/A,FALSE,"NAA9697";#N/A,#N/A,FALSE,"ECWEBB";#N/A,#N/A,FALSE,"MFT96";#N/A,#N/A,FALSE,"CTrecon"}</definedName>
    <definedName name="fghfgh" localSheetId="9" hidden="1">{#N/A,#N/A,FALSE,"TMCOMP96";#N/A,#N/A,FALSE,"MAT96";#N/A,#N/A,FALSE,"FANDA96";#N/A,#N/A,FALSE,"INTRAN96";#N/A,#N/A,FALSE,"NAA9697";#N/A,#N/A,FALSE,"ECWEBB";#N/A,#N/A,FALSE,"MFT96";#N/A,#N/A,FALSE,"CTrecon"}</definedName>
    <definedName name="fghfgh" localSheetId="21" hidden="1">{#N/A,#N/A,FALSE,"TMCOMP96";#N/A,#N/A,FALSE,"MAT96";#N/A,#N/A,FALSE,"FANDA96";#N/A,#N/A,FALSE,"INTRAN96";#N/A,#N/A,FALSE,"NAA9697";#N/A,#N/A,FALSE,"ECWEBB";#N/A,#N/A,FALSE,"MFT96";#N/A,#N/A,FALSE,"CTrecon"}</definedName>
    <definedName name="fghfgh" localSheetId="22" hidden="1">{#N/A,#N/A,FALSE,"TMCOMP96";#N/A,#N/A,FALSE,"MAT96";#N/A,#N/A,FALSE,"FANDA96";#N/A,#N/A,FALSE,"INTRAN96";#N/A,#N/A,FALSE,"NAA9697";#N/A,#N/A,FALSE,"ECWEBB";#N/A,#N/A,FALSE,"MFT96";#N/A,#N/A,FALSE,"CTrecon"}</definedName>
    <definedName name="fghfgh" localSheetId="23" hidden="1">{#N/A,#N/A,FALSE,"TMCOMP96";#N/A,#N/A,FALSE,"MAT96";#N/A,#N/A,FALSE,"FANDA96";#N/A,#N/A,FALSE,"INTRAN96";#N/A,#N/A,FALSE,"NAA9697";#N/A,#N/A,FALSE,"ECWEBB";#N/A,#N/A,FALSE,"MFT96";#N/A,#N/A,FALSE,"CTrecon"}</definedName>
    <definedName name="fghfgh" localSheetId="24" hidden="1">{#N/A,#N/A,FALSE,"TMCOMP96";#N/A,#N/A,FALSE,"MAT96";#N/A,#N/A,FALSE,"FANDA96";#N/A,#N/A,FALSE,"INTRAN96";#N/A,#N/A,FALSE,"NAA9697";#N/A,#N/A,FALSE,"ECWEBB";#N/A,#N/A,FALSE,"MFT96";#N/A,#N/A,FALSE,"CTrecon"}</definedName>
    <definedName name="fghfgh" localSheetId="26" hidden="1">{#N/A,#N/A,FALSE,"TMCOMP96";#N/A,#N/A,FALSE,"MAT96";#N/A,#N/A,FALSE,"FANDA96";#N/A,#N/A,FALSE,"INTRAN96";#N/A,#N/A,FALSE,"NAA9697";#N/A,#N/A,FALSE,"ECWEBB";#N/A,#N/A,FALSE,"MFT96";#N/A,#N/A,FALSE,"CTrecon"}</definedName>
    <definedName name="fghfgh" localSheetId="10" hidden="1">{#N/A,#N/A,FALSE,"TMCOMP96";#N/A,#N/A,FALSE,"MAT96";#N/A,#N/A,FALSE,"FANDA96";#N/A,#N/A,FALSE,"INTRAN96";#N/A,#N/A,FALSE,"NAA9697";#N/A,#N/A,FALSE,"ECWEBB";#N/A,#N/A,FALSE,"MFT96";#N/A,#N/A,FALSE,"CTrecon"}</definedName>
    <definedName name="fghfgh" localSheetId="13" hidden="1">{#N/A,#N/A,FALSE,"TMCOMP96";#N/A,#N/A,FALSE,"MAT96";#N/A,#N/A,FALSE,"FANDA96";#N/A,#N/A,FALSE,"INTRAN96";#N/A,#N/A,FALSE,"NAA9697";#N/A,#N/A,FALSE,"ECWEBB";#N/A,#N/A,FALSE,"MFT96";#N/A,#N/A,FALSE,"CTrecon"}</definedName>
    <definedName name="fghfgh" localSheetId="14" hidden="1">{#N/A,#N/A,FALSE,"TMCOMP96";#N/A,#N/A,FALSE,"MAT96";#N/A,#N/A,FALSE,"FANDA96";#N/A,#N/A,FALSE,"INTRAN96";#N/A,#N/A,FALSE,"NAA9697";#N/A,#N/A,FALSE,"ECWEBB";#N/A,#N/A,FALSE,"MFT96";#N/A,#N/A,FALSE,"CTrecon"}</definedName>
    <definedName name="fghfgh" localSheetId="17" hidden="1">{#N/A,#N/A,FALSE,"TMCOMP96";#N/A,#N/A,FALSE,"MAT96";#N/A,#N/A,FALSE,"FANDA96";#N/A,#N/A,FALSE,"INTRAN96";#N/A,#N/A,FALSE,"NAA9697";#N/A,#N/A,FALSE,"ECWEBB";#N/A,#N/A,FALSE,"MFT96";#N/A,#N/A,FALSE,"CTrecon"}</definedName>
    <definedName name="fghfgh" localSheetId="20" hidden="1">{#N/A,#N/A,FALSE,"TMCOMP96";#N/A,#N/A,FALSE,"MAT96";#N/A,#N/A,FALSE,"FANDA96";#N/A,#N/A,FALSE,"INTRAN96";#N/A,#N/A,FALSE,"NAA9697";#N/A,#N/A,FALSE,"ECWEBB";#N/A,#N/A,FALSE,"MFT96";#N/A,#N/A,FALSE,"CTrecon"}</definedName>
    <definedName name="fghfgh" localSheetId="30" hidden="1">{#N/A,#N/A,FALSE,"TMCOMP96";#N/A,#N/A,FALSE,"MAT96";#N/A,#N/A,FALSE,"FANDA96";#N/A,#N/A,FALSE,"INTRAN96";#N/A,#N/A,FALSE,"NAA9697";#N/A,#N/A,FALSE,"ECWEBB";#N/A,#N/A,FALSE,"MFT96";#N/A,#N/A,FALSE,"CTrecon"}</definedName>
    <definedName name="fghfgh" localSheetId="31" hidden="1">{#N/A,#N/A,FALSE,"TMCOMP96";#N/A,#N/A,FALSE,"MAT96";#N/A,#N/A,FALSE,"FANDA96";#N/A,#N/A,FALSE,"INTRAN96";#N/A,#N/A,FALSE,"NAA9697";#N/A,#N/A,FALSE,"ECWEBB";#N/A,#N/A,FALSE,"MFT96";#N/A,#N/A,FALSE,"CTrecon"}</definedName>
    <definedName name="fghfgh" hidden="1">{#N/A,#N/A,FALSE,"TMCOMP96";#N/A,#N/A,FALSE,"MAT96";#N/A,#N/A,FALSE,"FANDA96";#N/A,#N/A,FALSE,"INTRAN96";#N/A,#N/A,FALSE,"NAA9697";#N/A,#N/A,FALSE,"ECWEBB";#N/A,#N/A,FALSE,"MFT96";#N/A,#N/A,FALSE,"CTrecon"}</definedName>
    <definedName name="fyu" localSheetId="30" hidden="1">'Figure 4.3'!#REF!</definedName>
    <definedName name="fyu" localSheetId="31" hidden="1">'Figure 4.4'!#REF!</definedName>
    <definedName name="fyu" hidden="1">#REF!</definedName>
    <definedName name="gg" localSheetId="30" hidden="1">'Figure 4.3'!#REF!</definedName>
    <definedName name="gg" localSheetId="31" hidden="1">'Figure 4.4'!#REF!</definedName>
    <definedName name="gg" hidden="1">#REF!</definedName>
    <definedName name="ghj" localSheetId="4" hidden="1">{#N/A,#N/A,FALSE,"TMCOMP96";#N/A,#N/A,FALSE,"MAT96";#N/A,#N/A,FALSE,"FANDA96";#N/A,#N/A,FALSE,"INTRAN96";#N/A,#N/A,FALSE,"NAA9697";#N/A,#N/A,FALSE,"ECWEBB";#N/A,#N/A,FALSE,"MFT96";#N/A,#N/A,FALSE,"CTrecon"}</definedName>
    <definedName name="ghj" localSheetId="5" hidden="1">{#N/A,#N/A,FALSE,"TMCOMP96";#N/A,#N/A,FALSE,"MAT96";#N/A,#N/A,FALSE,"FANDA96";#N/A,#N/A,FALSE,"INTRAN96";#N/A,#N/A,FALSE,"NAA9697";#N/A,#N/A,FALSE,"ECWEBB";#N/A,#N/A,FALSE,"MFT96";#N/A,#N/A,FALSE,"CTrecon"}</definedName>
    <definedName name="ghj" localSheetId="6" hidden="1">{#N/A,#N/A,FALSE,"TMCOMP96";#N/A,#N/A,FALSE,"MAT96";#N/A,#N/A,FALSE,"FANDA96";#N/A,#N/A,FALSE,"INTRAN96";#N/A,#N/A,FALSE,"NAA9697";#N/A,#N/A,FALSE,"ECWEBB";#N/A,#N/A,FALSE,"MFT96";#N/A,#N/A,FALSE,"CTrecon"}</definedName>
    <definedName name="ghj" localSheetId="7" hidden="1">{#N/A,#N/A,FALSE,"TMCOMP96";#N/A,#N/A,FALSE,"MAT96";#N/A,#N/A,FALSE,"FANDA96";#N/A,#N/A,FALSE,"INTRAN96";#N/A,#N/A,FALSE,"NAA9697";#N/A,#N/A,FALSE,"ECWEBB";#N/A,#N/A,FALSE,"MFT96";#N/A,#N/A,FALSE,"CTrecon"}</definedName>
    <definedName name="ghj" localSheetId="9" hidden="1">{#N/A,#N/A,FALSE,"TMCOMP96";#N/A,#N/A,FALSE,"MAT96";#N/A,#N/A,FALSE,"FANDA96";#N/A,#N/A,FALSE,"INTRAN96";#N/A,#N/A,FALSE,"NAA9697";#N/A,#N/A,FALSE,"ECWEBB";#N/A,#N/A,FALSE,"MFT96";#N/A,#N/A,FALSE,"CTrecon"}</definedName>
    <definedName name="ghj" localSheetId="21" hidden="1">{#N/A,#N/A,FALSE,"TMCOMP96";#N/A,#N/A,FALSE,"MAT96";#N/A,#N/A,FALSE,"FANDA96";#N/A,#N/A,FALSE,"INTRAN96";#N/A,#N/A,FALSE,"NAA9697";#N/A,#N/A,FALSE,"ECWEBB";#N/A,#N/A,FALSE,"MFT96";#N/A,#N/A,FALSE,"CTrecon"}</definedName>
    <definedName name="ghj" localSheetId="22" hidden="1">{#N/A,#N/A,FALSE,"TMCOMP96";#N/A,#N/A,FALSE,"MAT96";#N/A,#N/A,FALSE,"FANDA96";#N/A,#N/A,FALSE,"INTRAN96";#N/A,#N/A,FALSE,"NAA9697";#N/A,#N/A,FALSE,"ECWEBB";#N/A,#N/A,FALSE,"MFT96";#N/A,#N/A,FALSE,"CTrecon"}</definedName>
    <definedName name="ghj" localSheetId="23" hidden="1">{#N/A,#N/A,FALSE,"TMCOMP96";#N/A,#N/A,FALSE,"MAT96";#N/A,#N/A,FALSE,"FANDA96";#N/A,#N/A,FALSE,"INTRAN96";#N/A,#N/A,FALSE,"NAA9697";#N/A,#N/A,FALSE,"ECWEBB";#N/A,#N/A,FALSE,"MFT96";#N/A,#N/A,FALSE,"CTrecon"}</definedName>
    <definedName name="ghj" localSheetId="24" hidden="1">{#N/A,#N/A,FALSE,"TMCOMP96";#N/A,#N/A,FALSE,"MAT96";#N/A,#N/A,FALSE,"FANDA96";#N/A,#N/A,FALSE,"INTRAN96";#N/A,#N/A,FALSE,"NAA9697";#N/A,#N/A,FALSE,"ECWEBB";#N/A,#N/A,FALSE,"MFT96";#N/A,#N/A,FALSE,"CTrecon"}</definedName>
    <definedName name="ghj" localSheetId="26" hidden="1">{#N/A,#N/A,FALSE,"TMCOMP96";#N/A,#N/A,FALSE,"MAT96";#N/A,#N/A,FALSE,"FANDA96";#N/A,#N/A,FALSE,"INTRAN96";#N/A,#N/A,FALSE,"NAA9697";#N/A,#N/A,FALSE,"ECWEBB";#N/A,#N/A,FALSE,"MFT96";#N/A,#N/A,FALSE,"CTrecon"}</definedName>
    <definedName name="ghj" localSheetId="10" hidden="1">{#N/A,#N/A,FALSE,"TMCOMP96";#N/A,#N/A,FALSE,"MAT96";#N/A,#N/A,FALSE,"FANDA96";#N/A,#N/A,FALSE,"INTRAN96";#N/A,#N/A,FALSE,"NAA9697";#N/A,#N/A,FALSE,"ECWEBB";#N/A,#N/A,FALSE,"MFT96";#N/A,#N/A,FALSE,"CTrecon"}</definedName>
    <definedName name="ghj" localSheetId="13" hidden="1">{#N/A,#N/A,FALSE,"TMCOMP96";#N/A,#N/A,FALSE,"MAT96";#N/A,#N/A,FALSE,"FANDA96";#N/A,#N/A,FALSE,"INTRAN96";#N/A,#N/A,FALSE,"NAA9697";#N/A,#N/A,FALSE,"ECWEBB";#N/A,#N/A,FALSE,"MFT96";#N/A,#N/A,FALSE,"CTrecon"}</definedName>
    <definedName name="ghj" localSheetId="14" hidden="1">{#N/A,#N/A,FALSE,"TMCOMP96";#N/A,#N/A,FALSE,"MAT96";#N/A,#N/A,FALSE,"FANDA96";#N/A,#N/A,FALSE,"INTRAN96";#N/A,#N/A,FALSE,"NAA9697";#N/A,#N/A,FALSE,"ECWEBB";#N/A,#N/A,FALSE,"MFT96";#N/A,#N/A,FALSE,"CTrecon"}</definedName>
    <definedName name="ghj" localSheetId="17" hidden="1">{#N/A,#N/A,FALSE,"TMCOMP96";#N/A,#N/A,FALSE,"MAT96";#N/A,#N/A,FALSE,"FANDA96";#N/A,#N/A,FALSE,"INTRAN96";#N/A,#N/A,FALSE,"NAA9697";#N/A,#N/A,FALSE,"ECWEBB";#N/A,#N/A,FALSE,"MFT96";#N/A,#N/A,FALSE,"CTrecon"}</definedName>
    <definedName name="ghj" localSheetId="20" hidden="1">{#N/A,#N/A,FALSE,"TMCOMP96";#N/A,#N/A,FALSE,"MAT96";#N/A,#N/A,FALSE,"FANDA96";#N/A,#N/A,FALSE,"INTRAN96";#N/A,#N/A,FALSE,"NAA9697";#N/A,#N/A,FALSE,"ECWEBB";#N/A,#N/A,FALSE,"MFT96";#N/A,#N/A,FALSE,"CTrecon"}</definedName>
    <definedName name="ghj" localSheetId="30" hidden="1">{#N/A,#N/A,FALSE,"TMCOMP96";#N/A,#N/A,FALSE,"MAT96";#N/A,#N/A,FALSE,"FANDA96";#N/A,#N/A,FALSE,"INTRAN96";#N/A,#N/A,FALSE,"NAA9697";#N/A,#N/A,FALSE,"ECWEBB";#N/A,#N/A,FALSE,"MFT96";#N/A,#N/A,FALSE,"CTrecon"}</definedName>
    <definedName name="ghj" localSheetId="31"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grwiogh" hidden="1">#REF!</definedName>
    <definedName name="hfrse4" localSheetId="4" hidden="1">{#N/A,#N/A,FALSE,"TMCOMP96";#N/A,#N/A,FALSE,"MAT96";#N/A,#N/A,FALSE,"FANDA96";#N/A,#N/A,FALSE,"INTRAN96";#N/A,#N/A,FALSE,"NAA9697";#N/A,#N/A,FALSE,"ECWEBB";#N/A,#N/A,FALSE,"MFT96";#N/A,#N/A,FALSE,"CTrecon"}</definedName>
    <definedName name="hfrse4" localSheetId="5" hidden="1">{#N/A,#N/A,FALSE,"TMCOMP96";#N/A,#N/A,FALSE,"MAT96";#N/A,#N/A,FALSE,"FANDA96";#N/A,#N/A,FALSE,"INTRAN96";#N/A,#N/A,FALSE,"NAA9697";#N/A,#N/A,FALSE,"ECWEBB";#N/A,#N/A,FALSE,"MFT96";#N/A,#N/A,FALSE,"CTrecon"}</definedName>
    <definedName name="hfrse4" localSheetId="6" hidden="1">{#N/A,#N/A,FALSE,"TMCOMP96";#N/A,#N/A,FALSE,"MAT96";#N/A,#N/A,FALSE,"FANDA96";#N/A,#N/A,FALSE,"INTRAN96";#N/A,#N/A,FALSE,"NAA9697";#N/A,#N/A,FALSE,"ECWEBB";#N/A,#N/A,FALSE,"MFT96";#N/A,#N/A,FALSE,"CTrecon"}</definedName>
    <definedName name="hfrse4" localSheetId="7" hidden="1">{#N/A,#N/A,FALSE,"TMCOMP96";#N/A,#N/A,FALSE,"MAT96";#N/A,#N/A,FALSE,"FANDA96";#N/A,#N/A,FALSE,"INTRAN96";#N/A,#N/A,FALSE,"NAA9697";#N/A,#N/A,FALSE,"ECWEBB";#N/A,#N/A,FALSE,"MFT96";#N/A,#N/A,FALSE,"CTrecon"}</definedName>
    <definedName name="hfrse4" localSheetId="9" hidden="1">{#N/A,#N/A,FALSE,"TMCOMP96";#N/A,#N/A,FALSE,"MAT96";#N/A,#N/A,FALSE,"FANDA96";#N/A,#N/A,FALSE,"INTRAN96";#N/A,#N/A,FALSE,"NAA9697";#N/A,#N/A,FALSE,"ECWEBB";#N/A,#N/A,FALSE,"MFT96";#N/A,#N/A,FALSE,"CTrecon"}</definedName>
    <definedName name="hfrse4" localSheetId="21" hidden="1">{#N/A,#N/A,FALSE,"TMCOMP96";#N/A,#N/A,FALSE,"MAT96";#N/A,#N/A,FALSE,"FANDA96";#N/A,#N/A,FALSE,"INTRAN96";#N/A,#N/A,FALSE,"NAA9697";#N/A,#N/A,FALSE,"ECWEBB";#N/A,#N/A,FALSE,"MFT96";#N/A,#N/A,FALSE,"CTrecon"}</definedName>
    <definedName name="hfrse4" localSheetId="22" hidden="1">{#N/A,#N/A,FALSE,"TMCOMP96";#N/A,#N/A,FALSE,"MAT96";#N/A,#N/A,FALSE,"FANDA96";#N/A,#N/A,FALSE,"INTRAN96";#N/A,#N/A,FALSE,"NAA9697";#N/A,#N/A,FALSE,"ECWEBB";#N/A,#N/A,FALSE,"MFT96";#N/A,#N/A,FALSE,"CTrecon"}</definedName>
    <definedName name="hfrse4" localSheetId="23" hidden="1">{#N/A,#N/A,FALSE,"TMCOMP96";#N/A,#N/A,FALSE,"MAT96";#N/A,#N/A,FALSE,"FANDA96";#N/A,#N/A,FALSE,"INTRAN96";#N/A,#N/A,FALSE,"NAA9697";#N/A,#N/A,FALSE,"ECWEBB";#N/A,#N/A,FALSE,"MFT96";#N/A,#N/A,FALSE,"CTrecon"}</definedName>
    <definedName name="hfrse4" localSheetId="24" hidden="1">{#N/A,#N/A,FALSE,"TMCOMP96";#N/A,#N/A,FALSE,"MAT96";#N/A,#N/A,FALSE,"FANDA96";#N/A,#N/A,FALSE,"INTRAN96";#N/A,#N/A,FALSE,"NAA9697";#N/A,#N/A,FALSE,"ECWEBB";#N/A,#N/A,FALSE,"MFT96";#N/A,#N/A,FALSE,"CTrecon"}</definedName>
    <definedName name="hfrse4" localSheetId="26" hidden="1">{#N/A,#N/A,FALSE,"TMCOMP96";#N/A,#N/A,FALSE,"MAT96";#N/A,#N/A,FALSE,"FANDA96";#N/A,#N/A,FALSE,"INTRAN96";#N/A,#N/A,FALSE,"NAA9697";#N/A,#N/A,FALSE,"ECWEBB";#N/A,#N/A,FALSE,"MFT96";#N/A,#N/A,FALSE,"CTrecon"}</definedName>
    <definedName name="hfrse4" localSheetId="10" hidden="1">{#N/A,#N/A,FALSE,"TMCOMP96";#N/A,#N/A,FALSE,"MAT96";#N/A,#N/A,FALSE,"FANDA96";#N/A,#N/A,FALSE,"INTRAN96";#N/A,#N/A,FALSE,"NAA9697";#N/A,#N/A,FALSE,"ECWEBB";#N/A,#N/A,FALSE,"MFT96";#N/A,#N/A,FALSE,"CTrecon"}</definedName>
    <definedName name="hfrse4" localSheetId="13" hidden="1">{#N/A,#N/A,FALSE,"TMCOMP96";#N/A,#N/A,FALSE,"MAT96";#N/A,#N/A,FALSE,"FANDA96";#N/A,#N/A,FALSE,"INTRAN96";#N/A,#N/A,FALSE,"NAA9697";#N/A,#N/A,FALSE,"ECWEBB";#N/A,#N/A,FALSE,"MFT96";#N/A,#N/A,FALSE,"CTrecon"}</definedName>
    <definedName name="hfrse4" localSheetId="14" hidden="1">{#N/A,#N/A,FALSE,"TMCOMP96";#N/A,#N/A,FALSE,"MAT96";#N/A,#N/A,FALSE,"FANDA96";#N/A,#N/A,FALSE,"INTRAN96";#N/A,#N/A,FALSE,"NAA9697";#N/A,#N/A,FALSE,"ECWEBB";#N/A,#N/A,FALSE,"MFT96";#N/A,#N/A,FALSE,"CTrecon"}</definedName>
    <definedName name="hfrse4" localSheetId="17" hidden="1">{#N/A,#N/A,FALSE,"TMCOMP96";#N/A,#N/A,FALSE,"MAT96";#N/A,#N/A,FALSE,"FANDA96";#N/A,#N/A,FALSE,"INTRAN96";#N/A,#N/A,FALSE,"NAA9697";#N/A,#N/A,FALSE,"ECWEBB";#N/A,#N/A,FALSE,"MFT96";#N/A,#N/A,FALSE,"CTrecon"}</definedName>
    <definedName name="hfrse4" localSheetId="20" hidden="1">{#N/A,#N/A,FALSE,"TMCOMP96";#N/A,#N/A,FALSE,"MAT96";#N/A,#N/A,FALSE,"FANDA96";#N/A,#N/A,FALSE,"INTRAN96";#N/A,#N/A,FALSE,"NAA9697";#N/A,#N/A,FALSE,"ECWEBB";#N/A,#N/A,FALSE,"MFT96";#N/A,#N/A,FALSE,"CTrecon"}</definedName>
    <definedName name="hfrse4" localSheetId="30" hidden="1">{#N/A,#N/A,FALSE,"TMCOMP96";#N/A,#N/A,FALSE,"MAT96";#N/A,#N/A,FALSE,"FANDA96";#N/A,#N/A,FALSE,"INTRAN96";#N/A,#N/A,FALSE,"NAA9697";#N/A,#N/A,FALSE,"ECWEBB";#N/A,#N/A,FALSE,"MFT96";#N/A,#N/A,FALSE,"CTrecon"}</definedName>
    <definedName name="hfrse4" localSheetId="31" hidden="1">{#N/A,#N/A,FALSE,"TMCOMP96";#N/A,#N/A,FALSE,"MAT96";#N/A,#N/A,FALSE,"FANDA96";#N/A,#N/A,FALSE,"INTRAN96";#N/A,#N/A,FALSE,"NAA9697";#N/A,#N/A,FALSE,"ECWEBB";#N/A,#N/A,FALSE,"MFT96";#N/A,#N/A,FALSE,"CTrecon"}</definedName>
    <definedName name="hfrse4" hidden="1">{#N/A,#N/A,FALSE,"TMCOMP96";#N/A,#N/A,FALSE,"MAT96";#N/A,#N/A,FALSE,"FANDA96";#N/A,#N/A,FALSE,"INTRAN96";#N/A,#N/A,FALSE,"NAA9697";#N/A,#N/A,FALSE,"ECWEBB";#N/A,#N/A,FALSE,"MFT96";#N/A,#N/A,FALSE,"CTrecon"}</definedName>
    <definedName name="hguj" localSheetId="4" hidden="1">{#N/A,#N/A,FALSE,"TMCOMP96";#N/A,#N/A,FALSE,"MAT96";#N/A,#N/A,FALSE,"FANDA96";#N/A,#N/A,FALSE,"INTRAN96";#N/A,#N/A,FALSE,"NAA9697";#N/A,#N/A,FALSE,"ECWEBB";#N/A,#N/A,FALSE,"MFT96";#N/A,#N/A,FALSE,"CTrecon"}</definedName>
    <definedName name="hguj" localSheetId="5" hidden="1">{#N/A,#N/A,FALSE,"TMCOMP96";#N/A,#N/A,FALSE,"MAT96";#N/A,#N/A,FALSE,"FANDA96";#N/A,#N/A,FALSE,"INTRAN96";#N/A,#N/A,FALSE,"NAA9697";#N/A,#N/A,FALSE,"ECWEBB";#N/A,#N/A,FALSE,"MFT96";#N/A,#N/A,FALSE,"CTrecon"}</definedName>
    <definedName name="hguj" localSheetId="6" hidden="1">{#N/A,#N/A,FALSE,"TMCOMP96";#N/A,#N/A,FALSE,"MAT96";#N/A,#N/A,FALSE,"FANDA96";#N/A,#N/A,FALSE,"INTRAN96";#N/A,#N/A,FALSE,"NAA9697";#N/A,#N/A,FALSE,"ECWEBB";#N/A,#N/A,FALSE,"MFT96";#N/A,#N/A,FALSE,"CTrecon"}</definedName>
    <definedName name="hguj" localSheetId="7" hidden="1">{#N/A,#N/A,FALSE,"TMCOMP96";#N/A,#N/A,FALSE,"MAT96";#N/A,#N/A,FALSE,"FANDA96";#N/A,#N/A,FALSE,"INTRAN96";#N/A,#N/A,FALSE,"NAA9697";#N/A,#N/A,FALSE,"ECWEBB";#N/A,#N/A,FALSE,"MFT96";#N/A,#N/A,FALSE,"CTrecon"}</definedName>
    <definedName name="hguj" localSheetId="9" hidden="1">{#N/A,#N/A,FALSE,"TMCOMP96";#N/A,#N/A,FALSE,"MAT96";#N/A,#N/A,FALSE,"FANDA96";#N/A,#N/A,FALSE,"INTRAN96";#N/A,#N/A,FALSE,"NAA9697";#N/A,#N/A,FALSE,"ECWEBB";#N/A,#N/A,FALSE,"MFT96";#N/A,#N/A,FALSE,"CTrecon"}</definedName>
    <definedName name="hguj" localSheetId="21" hidden="1">{#N/A,#N/A,FALSE,"TMCOMP96";#N/A,#N/A,FALSE,"MAT96";#N/A,#N/A,FALSE,"FANDA96";#N/A,#N/A,FALSE,"INTRAN96";#N/A,#N/A,FALSE,"NAA9697";#N/A,#N/A,FALSE,"ECWEBB";#N/A,#N/A,FALSE,"MFT96";#N/A,#N/A,FALSE,"CTrecon"}</definedName>
    <definedName name="hguj" localSheetId="22" hidden="1">{#N/A,#N/A,FALSE,"TMCOMP96";#N/A,#N/A,FALSE,"MAT96";#N/A,#N/A,FALSE,"FANDA96";#N/A,#N/A,FALSE,"INTRAN96";#N/A,#N/A,FALSE,"NAA9697";#N/A,#N/A,FALSE,"ECWEBB";#N/A,#N/A,FALSE,"MFT96";#N/A,#N/A,FALSE,"CTrecon"}</definedName>
    <definedName name="hguj" localSheetId="23" hidden="1">{#N/A,#N/A,FALSE,"TMCOMP96";#N/A,#N/A,FALSE,"MAT96";#N/A,#N/A,FALSE,"FANDA96";#N/A,#N/A,FALSE,"INTRAN96";#N/A,#N/A,FALSE,"NAA9697";#N/A,#N/A,FALSE,"ECWEBB";#N/A,#N/A,FALSE,"MFT96";#N/A,#N/A,FALSE,"CTrecon"}</definedName>
    <definedName name="hguj" localSheetId="24" hidden="1">{#N/A,#N/A,FALSE,"TMCOMP96";#N/A,#N/A,FALSE,"MAT96";#N/A,#N/A,FALSE,"FANDA96";#N/A,#N/A,FALSE,"INTRAN96";#N/A,#N/A,FALSE,"NAA9697";#N/A,#N/A,FALSE,"ECWEBB";#N/A,#N/A,FALSE,"MFT96";#N/A,#N/A,FALSE,"CTrecon"}</definedName>
    <definedName name="hguj" localSheetId="26" hidden="1">{#N/A,#N/A,FALSE,"TMCOMP96";#N/A,#N/A,FALSE,"MAT96";#N/A,#N/A,FALSE,"FANDA96";#N/A,#N/A,FALSE,"INTRAN96";#N/A,#N/A,FALSE,"NAA9697";#N/A,#N/A,FALSE,"ECWEBB";#N/A,#N/A,FALSE,"MFT96";#N/A,#N/A,FALSE,"CTrecon"}</definedName>
    <definedName name="hguj" localSheetId="10" hidden="1">{#N/A,#N/A,FALSE,"TMCOMP96";#N/A,#N/A,FALSE,"MAT96";#N/A,#N/A,FALSE,"FANDA96";#N/A,#N/A,FALSE,"INTRAN96";#N/A,#N/A,FALSE,"NAA9697";#N/A,#N/A,FALSE,"ECWEBB";#N/A,#N/A,FALSE,"MFT96";#N/A,#N/A,FALSE,"CTrecon"}</definedName>
    <definedName name="hguj" localSheetId="13" hidden="1">{#N/A,#N/A,FALSE,"TMCOMP96";#N/A,#N/A,FALSE,"MAT96";#N/A,#N/A,FALSE,"FANDA96";#N/A,#N/A,FALSE,"INTRAN96";#N/A,#N/A,FALSE,"NAA9697";#N/A,#N/A,FALSE,"ECWEBB";#N/A,#N/A,FALSE,"MFT96";#N/A,#N/A,FALSE,"CTrecon"}</definedName>
    <definedName name="hguj" localSheetId="14" hidden="1">{#N/A,#N/A,FALSE,"TMCOMP96";#N/A,#N/A,FALSE,"MAT96";#N/A,#N/A,FALSE,"FANDA96";#N/A,#N/A,FALSE,"INTRAN96";#N/A,#N/A,FALSE,"NAA9697";#N/A,#N/A,FALSE,"ECWEBB";#N/A,#N/A,FALSE,"MFT96";#N/A,#N/A,FALSE,"CTrecon"}</definedName>
    <definedName name="hguj" localSheetId="17" hidden="1">{#N/A,#N/A,FALSE,"TMCOMP96";#N/A,#N/A,FALSE,"MAT96";#N/A,#N/A,FALSE,"FANDA96";#N/A,#N/A,FALSE,"INTRAN96";#N/A,#N/A,FALSE,"NAA9697";#N/A,#N/A,FALSE,"ECWEBB";#N/A,#N/A,FALSE,"MFT96";#N/A,#N/A,FALSE,"CTrecon"}</definedName>
    <definedName name="hguj" localSheetId="20" hidden="1">{#N/A,#N/A,FALSE,"TMCOMP96";#N/A,#N/A,FALSE,"MAT96";#N/A,#N/A,FALSE,"FANDA96";#N/A,#N/A,FALSE,"INTRAN96";#N/A,#N/A,FALSE,"NAA9697";#N/A,#N/A,FALSE,"ECWEBB";#N/A,#N/A,FALSE,"MFT96";#N/A,#N/A,FALSE,"CTrecon"}</definedName>
    <definedName name="hguj" localSheetId="30" hidden="1">{#N/A,#N/A,FALSE,"TMCOMP96";#N/A,#N/A,FALSE,"MAT96";#N/A,#N/A,FALSE,"FANDA96";#N/A,#N/A,FALSE,"INTRAN96";#N/A,#N/A,FALSE,"NAA9697";#N/A,#N/A,FALSE,"ECWEBB";#N/A,#N/A,FALSE,"MFT96";#N/A,#N/A,FALSE,"CTrecon"}</definedName>
    <definedName name="hguj" localSheetId="31" hidden="1">{#N/A,#N/A,FALSE,"TMCOMP96";#N/A,#N/A,FALSE,"MAT96";#N/A,#N/A,FALSE,"FANDA96";#N/A,#N/A,FALSE,"INTRAN96";#N/A,#N/A,FALSE,"NAA9697";#N/A,#N/A,FALSE,"ECWEBB";#N/A,#N/A,FALSE,"MFT96";#N/A,#N/A,FALSE,"CTrecon"}</definedName>
    <definedName name="hguj" hidden="1">{#N/A,#N/A,FALSE,"TMCOMP96";#N/A,#N/A,FALSE,"MAT96";#N/A,#N/A,FALSE,"FANDA96";#N/A,#N/A,FALSE,"INTRAN96";#N/A,#N/A,FALSE,"NAA9697";#N/A,#N/A,FALSE,"ECWEBB";#N/A,#N/A,FALSE,"MFT96";#N/A,#N/A,FALSE,"CTrecon"}</definedName>
    <definedName name="hthwrth" hidden="1">#REF!</definedName>
    <definedName name="HTML_CodePage" hidden="1">1</definedName>
    <definedName name="HTML_Control" localSheetId="4" hidden="1">{"'Claimants'!$B$2:$E$38"}</definedName>
    <definedName name="HTML_Control" localSheetId="5" hidden="1">{"'Claimants'!$B$2:$E$38"}</definedName>
    <definedName name="HTML_Control" localSheetId="6" hidden="1">{"'Claimants'!$B$2:$E$38"}</definedName>
    <definedName name="HTML_Control" localSheetId="7" hidden="1">{"'Claimants'!$B$2:$E$38"}</definedName>
    <definedName name="HTML_Control" localSheetId="9" hidden="1">{"'Claimants'!$B$2:$E$38"}</definedName>
    <definedName name="HTML_Control" localSheetId="21" hidden="1">{"'Claimants'!$B$2:$E$38"}</definedName>
    <definedName name="HTML_Control" localSheetId="22" hidden="1">{"'Claimants'!$B$2:$E$38"}</definedName>
    <definedName name="HTML_Control" localSheetId="23" hidden="1">{"'Claimants'!$B$2:$E$38"}</definedName>
    <definedName name="HTML_Control" localSheetId="24" hidden="1">{"'Claimants'!$B$2:$E$38"}</definedName>
    <definedName name="HTML_Control" localSheetId="26" hidden="1">{"'Claimants'!$B$2:$E$38"}</definedName>
    <definedName name="HTML_Control" localSheetId="10" hidden="1">{"'Claimants'!$B$2:$E$38"}</definedName>
    <definedName name="HTML_Control" localSheetId="13" hidden="1">{"'Claimants'!$B$2:$E$38"}</definedName>
    <definedName name="HTML_Control" localSheetId="14" hidden="1">{"'Claimants'!$B$2:$E$38"}</definedName>
    <definedName name="HTML_Control" localSheetId="17" hidden="1">{"'Claimants'!$B$2:$E$38"}</definedName>
    <definedName name="HTML_Control" localSheetId="20" hidden="1">{"'Claimants'!$B$2:$E$38"}</definedName>
    <definedName name="HTML_Control" localSheetId="30" hidden="1">{"'Claimants'!$B$2:$E$38"}</definedName>
    <definedName name="HTML_Control" localSheetId="31" hidden="1">{"'Claimants'!$B$2:$E$38"}</definedName>
    <definedName name="HTML_Control" hidden="1">{"'Claimants'!$B$2:$E$38"}</definedName>
    <definedName name="HTML_Description" hidden="1">"Recipients of Attendance Allowance 1971-2000"</definedName>
    <definedName name="HTML_Email" hidden="1">""</definedName>
    <definedName name="HTML_Header" hidden="1">""</definedName>
    <definedName name="HTML_LastUpdate" hidden="1">"22/08/2000"</definedName>
    <definedName name="HTML_LineAfter" hidden="1">TRUE</definedName>
    <definedName name="HTML_LineBefore" hidden="1">TRUE</definedName>
    <definedName name="HTML_Name" hidden="1">""</definedName>
    <definedName name="HTML_OBDlg2" hidden="1">TRUE</definedName>
    <definedName name="HTML_OBDlg4" hidden="1">TRUE</definedName>
    <definedName name="HTML_OS" hidden="1">0</definedName>
    <definedName name="HTML_PathFile" hidden="1">"I:\users\personal\shared\Andrew Leicester\Web\aa.htm"</definedName>
    <definedName name="HTML_Title" hidden="1">"Fiscal Facts: Attendance Allowance"</definedName>
    <definedName name="jhj" localSheetId="4" hidden="1">{#N/A,#N/A,FALSE,"TMCOMP96";#N/A,#N/A,FALSE,"MAT96";#N/A,#N/A,FALSE,"FANDA96";#N/A,#N/A,FALSE,"INTRAN96";#N/A,#N/A,FALSE,"NAA9697";#N/A,#N/A,FALSE,"ECWEBB";#N/A,#N/A,FALSE,"MFT96";#N/A,#N/A,FALSE,"CTrecon"}</definedName>
    <definedName name="jhj" localSheetId="5" hidden="1">{#N/A,#N/A,FALSE,"TMCOMP96";#N/A,#N/A,FALSE,"MAT96";#N/A,#N/A,FALSE,"FANDA96";#N/A,#N/A,FALSE,"INTRAN96";#N/A,#N/A,FALSE,"NAA9697";#N/A,#N/A,FALSE,"ECWEBB";#N/A,#N/A,FALSE,"MFT96";#N/A,#N/A,FALSE,"CTrecon"}</definedName>
    <definedName name="jhj" localSheetId="6" hidden="1">{#N/A,#N/A,FALSE,"TMCOMP96";#N/A,#N/A,FALSE,"MAT96";#N/A,#N/A,FALSE,"FANDA96";#N/A,#N/A,FALSE,"INTRAN96";#N/A,#N/A,FALSE,"NAA9697";#N/A,#N/A,FALSE,"ECWEBB";#N/A,#N/A,FALSE,"MFT96";#N/A,#N/A,FALSE,"CTrecon"}</definedName>
    <definedName name="jhj" localSheetId="7" hidden="1">{#N/A,#N/A,FALSE,"TMCOMP96";#N/A,#N/A,FALSE,"MAT96";#N/A,#N/A,FALSE,"FANDA96";#N/A,#N/A,FALSE,"INTRAN96";#N/A,#N/A,FALSE,"NAA9697";#N/A,#N/A,FALSE,"ECWEBB";#N/A,#N/A,FALSE,"MFT96";#N/A,#N/A,FALSE,"CTrecon"}</definedName>
    <definedName name="jhj" localSheetId="9" hidden="1">{#N/A,#N/A,FALSE,"TMCOMP96";#N/A,#N/A,FALSE,"MAT96";#N/A,#N/A,FALSE,"FANDA96";#N/A,#N/A,FALSE,"INTRAN96";#N/A,#N/A,FALSE,"NAA9697";#N/A,#N/A,FALSE,"ECWEBB";#N/A,#N/A,FALSE,"MFT96";#N/A,#N/A,FALSE,"CTrecon"}</definedName>
    <definedName name="jhj" localSheetId="21" hidden="1">{#N/A,#N/A,FALSE,"TMCOMP96";#N/A,#N/A,FALSE,"MAT96";#N/A,#N/A,FALSE,"FANDA96";#N/A,#N/A,FALSE,"INTRAN96";#N/A,#N/A,FALSE,"NAA9697";#N/A,#N/A,FALSE,"ECWEBB";#N/A,#N/A,FALSE,"MFT96";#N/A,#N/A,FALSE,"CTrecon"}</definedName>
    <definedName name="jhj" localSheetId="22" hidden="1">{#N/A,#N/A,FALSE,"TMCOMP96";#N/A,#N/A,FALSE,"MAT96";#N/A,#N/A,FALSE,"FANDA96";#N/A,#N/A,FALSE,"INTRAN96";#N/A,#N/A,FALSE,"NAA9697";#N/A,#N/A,FALSE,"ECWEBB";#N/A,#N/A,FALSE,"MFT96";#N/A,#N/A,FALSE,"CTrecon"}</definedName>
    <definedName name="jhj" localSheetId="23" hidden="1">{#N/A,#N/A,FALSE,"TMCOMP96";#N/A,#N/A,FALSE,"MAT96";#N/A,#N/A,FALSE,"FANDA96";#N/A,#N/A,FALSE,"INTRAN96";#N/A,#N/A,FALSE,"NAA9697";#N/A,#N/A,FALSE,"ECWEBB";#N/A,#N/A,FALSE,"MFT96";#N/A,#N/A,FALSE,"CTrecon"}</definedName>
    <definedName name="jhj" localSheetId="24" hidden="1">{#N/A,#N/A,FALSE,"TMCOMP96";#N/A,#N/A,FALSE,"MAT96";#N/A,#N/A,FALSE,"FANDA96";#N/A,#N/A,FALSE,"INTRAN96";#N/A,#N/A,FALSE,"NAA9697";#N/A,#N/A,FALSE,"ECWEBB";#N/A,#N/A,FALSE,"MFT96";#N/A,#N/A,FALSE,"CTrecon"}</definedName>
    <definedName name="jhj" localSheetId="26" hidden="1">{#N/A,#N/A,FALSE,"TMCOMP96";#N/A,#N/A,FALSE,"MAT96";#N/A,#N/A,FALSE,"FANDA96";#N/A,#N/A,FALSE,"INTRAN96";#N/A,#N/A,FALSE,"NAA9697";#N/A,#N/A,FALSE,"ECWEBB";#N/A,#N/A,FALSE,"MFT96";#N/A,#N/A,FALSE,"CTrecon"}</definedName>
    <definedName name="jhj" localSheetId="10" hidden="1">{#N/A,#N/A,FALSE,"TMCOMP96";#N/A,#N/A,FALSE,"MAT96";#N/A,#N/A,FALSE,"FANDA96";#N/A,#N/A,FALSE,"INTRAN96";#N/A,#N/A,FALSE,"NAA9697";#N/A,#N/A,FALSE,"ECWEBB";#N/A,#N/A,FALSE,"MFT96";#N/A,#N/A,FALSE,"CTrecon"}</definedName>
    <definedName name="jhj" localSheetId="13" hidden="1">{#N/A,#N/A,FALSE,"TMCOMP96";#N/A,#N/A,FALSE,"MAT96";#N/A,#N/A,FALSE,"FANDA96";#N/A,#N/A,FALSE,"INTRAN96";#N/A,#N/A,FALSE,"NAA9697";#N/A,#N/A,FALSE,"ECWEBB";#N/A,#N/A,FALSE,"MFT96";#N/A,#N/A,FALSE,"CTrecon"}</definedName>
    <definedName name="jhj" localSheetId="14" hidden="1">{#N/A,#N/A,FALSE,"TMCOMP96";#N/A,#N/A,FALSE,"MAT96";#N/A,#N/A,FALSE,"FANDA96";#N/A,#N/A,FALSE,"INTRAN96";#N/A,#N/A,FALSE,"NAA9697";#N/A,#N/A,FALSE,"ECWEBB";#N/A,#N/A,FALSE,"MFT96";#N/A,#N/A,FALSE,"CTrecon"}</definedName>
    <definedName name="jhj" localSheetId="17" hidden="1">{#N/A,#N/A,FALSE,"TMCOMP96";#N/A,#N/A,FALSE,"MAT96";#N/A,#N/A,FALSE,"FANDA96";#N/A,#N/A,FALSE,"INTRAN96";#N/A,#N/A,FALSE,"NAA9697";#N/A,#N/A,FALSE,"ECWEBB";#N/A,#N/A,FALSE,"MFT96";#N/A,#N/A,FALSE,"CTrecon"}</definedName>
    <definedName name="jhj" localSheetId="20" hidden="1">{#N/A,#N/A,FALSE,"TMCOMP96";#N/A,#N/A,FALSE,"MAT96";#N/A,#N/A,FALSE,"FANDA96";#N/A,#N/A,FALSE,"INTRAN96";#N/A,#N/A,FALSE,"NAA9697";#N/A,#N/A,FALSE,"ECWEBB";#N/A,#N/A,FALSE,"MFT96";#N/A,#N/A,FALSE,"CTrecon"}</definedName>
    <definedName name="jhj" localSheetId="30" hidden="1">{#N/A,#N/A,FALSE,"TMCOMP96";#N/A,#N/A,FALSE,"MAT96";#N/A,#N/A,FALSE,"FANDA96";#N/A,#N/A,FALSE,"INTRAN96";#N/A,#N/A,FALSE,"NAA9697";#N/A,#N/A,FALSE,"ECWEBB";#N/A,#N/A,FALSE,"MFT96";#N/A,#N/A,FALSE,"CTrecon"}</definedName>
    <definedName name="jhj" localSheetId="31" hidden="1">{#N/A,#N/A,FALSE,"TMCOMP96";#N/A,#N/A,FALSE,"MAT96";#N/A,#N/A,FALSE,"FANDA96";#N/A,#N/A,FALSE,"INTRAN96";#N/A,#N/A,FALSE,"NAA9697";#N/A,#N/A,FALSE,"ECWEBB";#N/A,#N/A,FALSE,"MFT96";#N/A,#N/A,FALSE,"CTrecon"}</definedName>
    <definedName name="jhj" hidden="1">{#N/A,#N/A,FALSE,"TMCOMP96";#N/A,#N/A,FALSE,"MAT96";#N/A,#N/A,FALSE,"FANDA96";#N/A,#N/A,FALSE,"INTRAN96";#N/A,#N/A,FALSE,"NAA9697";#N/A,#N/A,FALSE,"ECWEBB";#N/A,#N/A,FALSE,"MFT96";#N/A,#N/A,FALSE,"CTrecon"}</definedName>
    <definedName name="jhkgh" localSheetId="4" hidden="1">{#N/A,#N/A,FALSE,"TMCOMP96";#N/A,#N/A,FALSE,"MAT96";#N/A,#N/A,FALSE,"FANDA96";#N/A,#N/A,FALSE,"INTRAN96";#N/A,#N/A,FALSE,"NAA9697";#N/A,#N/A,FALSE,"ECWEBB";#N/A,#N/A,FALSE,"MFT96";#N/A,#N/A,FALSE,"CTrecon"}</definedName>
    <definedName name="jhkgh" localSheetId="5" hidden="1">{#N/A,#N/A,FALSE,"TMCOMP96";#N/A,#N/A,FALSE,"MAT96";#N/A,#N/A,FALSE,"FANDA96";#N/A,#N/A,FALSE,"INTRAN96";#N/A,#N/A,FALSE,"NAA9697";#N/A,#N/A,FALSE,"ECWEBB";#N/A,#N/A,FALSE,"MFT96";#N/A,#N/A,FALSE,"CTrecon"}</definedName>
    <definedName name="jhkgh" localSheetId="6" hidden="1">{#N/A,#N/A,FALSE,"TMCOMP96";#N/A,#N/A,FALSE,"MAT96";#N/A,#N/A,FALSE,"FANDA96";#N/A,#N/A,FALSE,"INTRAN96";#N/A,#N/A,FALSE,"NAA9697";#N/A,#N/A,FALSE,"ECWEBB";#N/A,#N/A,FALSE,"MFT96";#N/A,#N/A,FALSE,"CTrecon"}</definedName>
    <definedName name="jhkgh" localSheetId="7" hidden="1">{#N/A,#N/A,FALSE,"TMCOMP96";#N/A,#N/A,FALSE,"MAT96";#N/A,#N/A,FALSE,"FANDA96";#N/A,#N/A,FALSE,"INTRAN96";#N/A,#N/A,FALSE,"NAA9697";#N/A,#N/A,FALSE,"ECWEBB";#N/A,#N/A,FALSE,"MFT96";#N/A,#N/A,FALSE,"CTrecon"}</definedName>
    <definedName name="jhkgh" localSheetId="9" hidden="1">{#N/A,#N/A,FALSE,"TMCOMP96";#N/A,#N/A,FALSE,"MAT96";#N/A,#N/A,FALSE,"FANDA96";#N/A,#N/A,FALSE,"INTRAN96";#N/A,#N/A,FALSE,"NAA9697";#N/A,#N/A,FALSE,"ECWEBB";#N/A,#N/A,FALSE,"MFT96";#N/A,#N/A,FALSE,"CTrecon"}</definedName>
    <definedName name="jhkgh" localSheetId="21" hidden="1">{#N/A,#N/A,FALSE,"TMCOMP96";#N/A,#N/A,FALSE,"MAT96";#N/A,#N/A,FALSE,"FANDA96";#N/A,#N/A,FALSE,"INTRAN96";#N/A,#N/A,FALSE,"NAA9697";#N/A,#N/A,FALSE,"ECWEBB";#N/A,#N/A,FALSE,"MFT96";#N/A,#N/A,FALSE,"CTrecon"}</definedName>
    <definedName name="jhkgh" localSheetId="22" hidden="1">{#N/A,#N/A,FALSE,"TMCOMP96";#N/A,#N/A,FALSE,"MAT96";#N/A,#N/A,FALSE,"FANDA96";#N/A,#N/A,FALSE,"INTRAN96";#N/A,#N/A,FALSE,"NAA9697";#N/A,#N/A,FALSE,"ECWEBB";#N/A,#N/A,FALSE,"MFT96";#N/A,#N/A,FALSE,"CTrecon"}</definedName>
    <definedName name="jhkgh" localSheetId="23" hidden="1">{#N/A,#N/A,FALSE,"TMCOMP96";#N/A,#N/A,FALSE,"MAT96";#N/A,#N/A,FALSE,"FANDA96";#N/A,#N/A,FALSE,"INTRAN96";#N/A,#N/A,FALSE,"NAA9697";#N/A,#N/A,FALSE,"ECWEBB";#N/A,#N/A,FALSE,"MFT96";#N/A,#N/A,FALSE,"CTrecon"}</definedName>
    <definedName name="jhkgh" localSheetId="24" hidden="1">{#N/A,#N/A,FALSE,"TMCOMP96";#N/A,#N/A,FALSE,"MAT96";#N/A,#N/A,FALSE,"FANDA96";#N/A,#N/A,FALSE,"INTRAN96";#N/A,#N/A,FALSE,"NAA9697";#N/A,#N/A,FALSE,"ECWEBB";#N/A,#N/A,FALSE,"MFT96";#N/A,#N/A,FALSE,"CTrecon"}</definedName>
    <definedName name="jhkgh" localSheetId="26" hidden="1">{#N/A,#N/A,FALSE,"TMCOMP96";#N/A,#N/A,FALSE,"MAT96";#N/A,#N/A,FALSE,"FANDA96";#N/A,#N/A,FALSE,"INTRAN96";#N/A,#N/A,FALSE,"NAA9697";#N/A,#N/A,FALSE,"ECWEBB";#N/A,#N/A,FALSE,"MFT96";#N/A,#N/A,FALSE,"CTrecon"}</definedName>
    <definedName name="jhkgh" localSheetId="10" hidden="1">{#N/A,#N/A,FALSE,"TMCOMP96";#N/A,#N/A,FALSE,"MAT96";#N/A,#N/A,FALSE,"FANDA96";#N/A,#N/A,FALSE,"INTRAN96";#N/A,#N/A,FALSE,"NAA9697";#N/A,#N/A,FALSE,"ECWEBB";#N/A,#N/A,FALSE,"MFT96";#N/A,#N/A,FALSE,"CTrecon"}</definedName>
    <definedName name="jhkgh" localSheetId="13" hidden="1">{#N/A,#N/A,FALSE,"TMCOMP96";#N/A,#N/A,FALSE,"MAT96";#N/A,#N/A,FALSE,"FANDA96";#N/A,#N/A,FALSE,"INTRAN96";#N/A,#N/A,FALSE,"NAA9697";#N/A,#N/A,FALSE,"ECWEBB";#N/A,#N/A,FALSE,"MFT96";#N/A,#N/A,FALSE,"CTrecon"}</definedName>
    <definedName name="jhkgh" localSheetId="14" hidden="1">{#N/A,#N/A,FALSE,"TMCOMP96";#N/A,#N/A,FALSE,"MAT96";#N/A,#N/A,FALSE,"FANDA96";#N/A,#N/A,FALSE,"INTRAN96";#N/A,#N/A,FALSE,"NAA9697";#N/A,#N/A,FALSE,"ECWEBB";#N/A,#N/A,FALSE,"MFT96";#N/A,#N/A,FALSE,"CTrecon"}</definedName>
    <definedName name="jhkgh" localSheetId="17" hidden="1">{#N/A,#N/A,FALSE,"TMCOMP96";#N/A,#N/A,FALSE,"MAT96";#N/A,#N/A,FALSE,"FANDA96";#N/A,#N/A,FALSE,"INTRAN96";#N/A,#N/A,FALSE,"NAA9697";#N/A,#N/A,FALSE,"ECWEBB";#N/A,#N/A,FALSE,"MFT96";#N/A,#N/A,FALSE,"CTrecon"}</definedName>
    <definedName name="jhkgh" localSheetId="20" hidden="1">{#N/A,#N/A,FALSE,"TMCOMP96";#N/A,#N/A,FALSE,"MAT96";#N/A,#N/A,FALSE,"FANDA96";#N/A,#N/A,FALSE,"INTRAN96";#N/A,#N/A,FALSE,"NAA9697";#N/A,#N/A,FALSE,"ECWEBB";#N/A,#N/A,FALSE,"MFT96";#N/A,#N/A,FALSE,"CTrecon"}</definedName>
    <definedName name="jhkgh" localSheetId="30" hidden="1">{#N/A,#N/A,FALSE,"TMCOMP96";#N/A,#N/A,FALSE,"MAT96";#N/A,#N/A,FALSE,"FANDA96";#N/A,#N/A,FALSE,"INTRAN96";#N/A,#N/A,FALSE,"NAA9697";#N/A,#N/A,FALSE,"ECWEBB";#N/A,#N/A,FALSE,"MFT96";#N/A,#N/A,FALSE,"CTrecon"}</definedName>
    <definedName name="jhkgh" localSheetId="31"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localSheetId="4" hidden="1">{#N/A,#N/A,FALSE,"TMCOMP96";#N/A,#N/A,FALSE,"MAT96";#N/A,#N/A,FALSE,"FANDA96";#N/A,#N/A,FALSE,"INTRAN96";#N/A,#N/A,FALSE,"NAA9697";#N/A,#N/A,FALSE,"ECWEBB";#N/A,#N/A,FALSE,"MFT96";#N/A,#N/A,FALSE,"CTrecon"}</definedName>
    <definedName name="jhkgh2" localSheetId="5" hidden="1">{#N/A,#N/A,FALSE,"TMCOMP96";#N/A,#N/A,FALSE,"MAT96";#N/A,#N/A,FALSE,"FANDA96";#N/A,#N/A,FALSE,"INTRAN96";#N/A,#N/A,FALSE,"NAA9697";#N/A,#N/A,FALSE,"ECWEBB";#N/A,#N/A,FALSE,"MFT96";#N/A,#N/A,FALSE,"CTrecon"}</definedName>
    <definedName name="jhkgh2" localSheetId="6" hidden="1">{#N/A,#N/A,FALSE,"TMCOMP96";#N/A,#N/A,FALSE,"MAT96";#N/A,#N/A,FALSE,"FANDA96";#N/A,#N/A,FALSE,"INTRAN96";#N/A,#N/A,FALSE,"NAA9697";#N/A,#N/A,FALSE,"ECWEBB";#N/A,#N/A,FALSE,"MFT96";#N/A,#N/A,FALSE,"CTrecon"}</definedName>
    <definedName name="jhkgh2" localSheetId="7" hidden="1">{#N/A,#N/A,FALSE,"TMCOMP96";#N/A,#N/A,FALSE,"MAT96";#N/A,#N/A,FALSE,"FANDA96";#N/A,#N/A,FALSE,"INTRAN96";#N/A,#N/A,FALSE,"NAA9697";#N/A,#N/A,FALSE,"ECWEBB";#N/A,#N/A,FALSE,"MFT96";#N/A,#N/A,FALSE,"CTrecon"}</definedName>
    <definedName name="jhkgh2" localSheetId="9" hidden="1">{#N/A,#N/A,FALSE,"TMCOMP96";#N/A,#N/A,FALSE,"MAT96";#N/A,#N/A,FALSE,"FANDA96";#N/A,#N/A,FALSE,"INTRAN96";#N/A,#N/A,FALSE,"NAA9697";#N/A,#N/A,FALSE,"ECWEBB";#N/A,#N/A,FALSE,"MFT96";#N/A,#N/A,FALSE,"CTrecon"}</definedName>
    <definedName name="jhkgh2" localSheetId="21" hidden="1">{#N/A,#N/A,FALSE,"TMCOMP96";#N/A,#N/A,FALSE,"MAT96";#N/A,#N/A,FALSE,"FANDA96";#N/A,#N/A,FALSE,"INTRAN96";#N/A,#N/A,FALSE,"NAA9697";#N/A,#N/A,FALSE,"ECWEBB";#N/A,#N/A,FALSE,"MFT96";#N/A,#N/A,FALSE,"CTrecon"}</definedName>
    <definedName name="jhkgh2" localSheetId="22" hidden="1">{#N/A,#N/A,FALSE,"TMCOMP96";#N/A,#N/A,FALSE,"MAT96";#N/A,#N/A,FALSE,"FANDA96";#N/A,#N/A,FALSE,"INTRAN96";#N/A,#N/A,FALSE,"NAA9697";#N/A,#N/A,FALSE,"ECWEBB";#N/A,#N/A,FALSE,"MFT96";#N/A,#N/A,FALSE,"CTrecon"}</definedName>
    <definedName name="jhkgh2" localSheetId="23" hidden="1">{#N/A,#N/A,FALSE,"TMCOMP96";#N/A,#N/A,FALSE,"MAT96";#N/A,#N/A,FALSE,"FANDA96";#N/A,#N/A,FALSE,"INTRAN96";#N/A,#N/A,FALSE,"NAA9697";#N/A,#N/A,FALSE,"ECWEBB";#N/A,#N/A,FALSE,"MFT96";#N/A,#N/A,FALSE,"CTrecon"}</definedName>
    <definedName name="jhkgh2" localSheetId="24" hidden="1">{#N/A,#N/A,FALSE,"TMCOMP96";#N/A,#N/A,FALSE,"MAT96";#N/A,#N/A,FALSE,"FANDA96";#N/A,#N/A,FALSE,"INTRAN96";#N/A,#N/A,FALSE,"NAA9697";#N/A,#N/A,FALSE,"ECWEBB";#N/A,#N/A,FALSE,"MFT96";#N/A,#N/A,FALSE,"CTrecon"}</definedName>
    <definedName name="jhkgh2" localSheetId="26" hidden="1">{#N/A,#N/A,FALSE,"TMCOMP96";#N/A,#N/A,FALSE,"MAT96";#N/A,#N/A,FALSE,"FANDA96";#N/A,#N/A,FALSE,"INTRAN96";#N/A,#N/A,FALSE,"NAA9697";#N/A,#N/A,FALSE,"ECWEBB";#N/A,#N/A,FALSE,"MFT96";#N/A,#N/A,FALSE,"CTrecon"}</definedName>
    <definedName name="jhkgh2" localSheetId="10" hidden="1">{#N/A,#N/A,FALSE,"TMCOMP96";#N/A,#N/A,FALSE,"MAT96";#N/A,#N/A,FALSE,"FANDA96";#N/A,#N/A,FALSE,"INTRAN96";#N/A,#N/A,FALSE,"NAA9697";#N/A,#N/A,FALSE,"ECWEBB";#N/A,#N/A,FALSE,"MFT96";#N/A,#N/A,FALSE,"CTrecon"}</definedName>
    <definedName name="jhkgh2" localSheetId="13" hidden="1">{#N/A,#N/A,FALSE,"TMCOMP96";#N/A,#N/A,FALSE,"MAT96";#N/A,#N/A,FALSE,"FANDA96";#N/A,#N/A,FALSE,"INTRAN96";#N/A,#N/A,FALSE,"NAA9697";#N/A,#N/A,FALSE,"ECWEBB";#N/A,#N/A,FALSE,"MFT96";#N/A,#N/A,FALSE,"CTrecon"}</definedName>
    <definedName name="jhkgh2" localSheetId="14" hidden="1">{#N/A,#N/A,FALSE,"TMCOMP96";#N/A,#N/A,FALSE,"MAT96";#N/A,#N/A,FALSE,"FANDA96";#N/A,#N/A,FALSE,"INTRAN96";#N/A,#N/A,FALSE,"NAA9697";#N/A,#N/A,FALSE,"ECWEBB";#N/A,#N/A,FALSE,"MFT96";#N/A,#N/A,FALSE,"CTrecon"}</definedName>
    <definedName name="jhkgh2" localSheetId="17" hidden="1">{#N/A,#N/A,FALSE,"TMCOMP96";#N/A,#N/A,FALSE,"MAT96";#N/A,#N/A,FALSE,"FANDA96";#N/A,#N/A,FALSE,"INTRAN96";#N/A,#N/A,FALSE,"NAA9697";#N/A,#N/A,FALSE,"ECWEBB";#N/A,#N/A,FALSE,"MFT96";#N/A,#N/A,FALSE,"CTrecon"}</definedName>
    <definedName name="jhkgh2" localSheetId="20" hidden="1">{#N/A,#N/A,FALSE,"TMCOMP96";#N/A,#N/A,FALSE,"MAT96";#N/A,#N/A,FALSE,"FANDA96";#N/A,#N/A,FALSE,"INTRAN96";#N/A,#N/A,FALSE,"NAA9697";#N/A,#N/A,FALSE,"ECWEBB";#N/A,#N/A,FALSE,"MFT96";#N/A,#N/A,FALSE,"CTrecon"}</definedName>
    <definedName name="jhkgh2" localSheetId="30" hidden="1">{#N/A,#N/A,FALSE,"TMCOMP96";#N/A,#N/A,FALSE,"MAT96";#N/A,#N/A,FALSE,"FANDA96";#N/A,#N/A,FALSE,"INTRAN96";#N/A,#N/A,FALSE,"NAA9697";#N/A,#N/A,FALSE,"ECWEBB";#N/A,#N/A,FALSE,"MFT96";#N/A,#N/A,FALSE,"CTrecon"}</definedName>
    <definedName name="jhkgh2" localSheetId="31"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jkyuh" localSheetId="4" hidden="1">{#N/A,#N/A,FALSE,"TMCOMP96";#N/A,#N/A,FALSE,"MAT96";#N/A,#N/A,FALSE,"FANDA96";#N/A,#N/A,FALSE,"INTRAN96";#N/A,#N/A,FALSE,"NAA9697";#N/A,#N/A,FALSE,"ECWEBB";#N/A,#N/A,FALSE,"MFT96";#N/A,#N/A,FALSE,"CTrecon"}</definedName>
    <definedName name="jkyuh" localSheetId="5" hidden="1">{#N/A,#N/A,FALSE,"TMCOMP96";#N/A,#N/A,FALSE,"MAT96";#N/A,#N/A,FALSE,"FANDA96";#N/A,#N/A,FALSE,"INTRAN96";#N/A,#N/A,FALSE,"NAA9697";#N/A,#N/A,FALSE,"ECWEBB";#N/A,#N/A,FALSE,"MFT96";#N/A,#N/A,FALSE,"CTrecon"}</definedName>
    <definedName name="jkyuh" localSheetId="6" hidden="1">{#N/A,#N/A,FALSE,"TMCOMP96";#N/A,#N/A,FALSE,"MAT96";#N/A,#N/A,FALSE,"FANDA96";#N/A,#N/A,FALSE,"INTRAN96";#N/A,#N/A,FALSE,"NAA9697";#N/A,#N/A,FALSE,"ECWEBB";#N/A,#N/A,FALSE,"MFT96";#N/A,#N/A,FALSE,"CTrecon"}</definedName>
    <definedName name="jkyuh" localSheetId="7" hidden="1">{#N/A,#N/A,FALSE,"TMCOMP96";#N/A,#N/A,FALSE,"MAT96";#N/A,#N/A,FALSE,"FANDA96";#N/A,#N/A,FALSE,"INTRAN96";#N/A,#N/A,FALSE,"NAA9697";#N/A,#N/A,FALSE,"ECWEBB";#N/A,#N/A,FALSE,"MFT96";#N/A,#N/A,FALSE,"CTrecon"}</definedName>
    <definedName name="jkyuh" localSheetId="9" hidden="1">{#N/A,#N/A,FALSE,"TMCOMP96";#N/A,#N/A,FALSE,"MAT96";#N/A,#N/A,FALSE,"FANDA96";#N/A,#N/A,FALSE,"INTRAN96";#N/A,#N/A,FALSE,"NAA9697";#N/A,#N/A,FALSE,"ECWEBB";#N/A,#N/A,FALSE,"MFT96";#N/A,#N/A,FALSE,"CTrecon"}</definedName>
    <definedName name="jkyuh" localSheetId="21" hidden="1">{#N/A,#N/A,FALSE,"TMCOMP96";#N/A,#N/A,FALSE,"MAT96";#N/A,#N/A,FALSE,"FANDA96";#N/A,#N/A,FALSE,"INTRAN96";#N/A,#N/A,FALSE,"NAA9697";#N/A,#N/A,FALSE,"ECWEBB";#N/A,#N/A,FALSE,"MFT96";#N/A,#N/A,FALSE,"CTrecon"}</definedName>
    <definedName name="jkyuh" localSheetId="22" hidden="1">{#N/A,#N/A,FALSE,"TMCOMP96";#N/A,#N/A,FALSE,"MAT96";#N/A,#N/A,FALSE,"FANDA96";#N/A,#N/A,FALSE,"INTRAN96";#N/A,#N/A,FALSE,"NAA9697";#N/A,#N/A,FALSE,"ECWEBB";#N/A,#N/A,FALSE,"MFT96";#N/A,#N/A,FALSE,"CTrecon"}</definedName>
    <definedName name="jkyuh" localSheetId="23" hidden="1">{#N/A,#N/A,FALSE,"TMCOMP96";#N/A,#N/A,FALSE,"MAT96";#N/A,#N/A,FALSE,"FANDA96";#N/A,#N/A,FALSE,"INTRAN96";#N/A,#N/A,FALSE,"NAA9697";#N/A,#N/A,FALSE,"ECWEBB";#N/A,#N/A,FALSE,"MFT96";#N/A,#N/A,FALSE,"CTrecon"}</definedName>
    <definedName name="jkyuh" localSheetId="24" hidden="1">{#N/A,#N/A,FALSE,"TMCOMP96";#N/A,#N/A,FALSE,"MAT96";#N/A,#N/A,FALSE,"FANDA96";#N/A,#N/A,FALSE,"INTRAN96";#N/A,#N/A,FALSE,"NAA9697";#N/A,#N/A,FALSE,"ECWEBB";#N/A,#N/A,FALSE,"MFT96";#N/A,#N/A,FALSE,"CTrecon"}</definedName>
    <definedName name="jkyuh" localSheetId="26" hidden="1">{#N/A,#N/A,FALSE,"TMCOMP96";#N/A,#N/A,FALSE,"MAT96";#N/A,#N/A,FALSE,"FANDA96";#N/A,#N/A,FALSE,"INTRAN96";#N/A,#N/A,FALSE,"NAA9697";#N/A,#N/A,FALSE,"ECWEBB";#N/A,#N/A,FALSE,"MFT96";#N/A,#N/A,FALSE,"CTrecon"}</definedName>
    <definedName name="jkyuh" localSheetId="10" hidden="1">{#N/A,#N/A,FALSE,"TMCOMP96";#N/A,#N/A,FALSE,"MAT96";#N/A,#N/A,FALSE,"FANDA96";#N/A,#N/A,FALSE,"INTRAN96";#N/A,#N/A,FALSE,"NAA9697";#N/A,#N/A,FALSE,"ECWEBB";#N/A,#N/A,FALSE,"MFT96";#N/A,#N/A,FALSE,"CTrecon"}</definedName>
    <definedName name="jkyuh" localSheetId="13" hidden="1">{#N/A,#N/A,FALSE,"TMCOMP96";#N/A,#N/A,FALSE,"MAT96";#N/A,#N/A,FALSE,"FANDA96";#N/A,#N/A,FALSE,"INTRAN96";#N/A,#N/A,FALSE,"NAA9697";#N/A,#N/A,FALSE,"ECWEBB";#N/A,#N/A,FALSE,"MFT96";#N/A,#N/A,FALSE,"CTrecon"}</definedName>
    <definedName name="jkyuh" localSheetId="14" hidden="1">{#N/A,#N/A,FALSE,"TMCOMP96";#N/A,#N/A,FALSE,"MAT96";#N/A,#N/A,FALSE,"FANDA96";#N/A,#N/A,FALSE,"INTRAN96";#N/A,#N/A,FALSE,"NAA9697";#N/A,#N/A,FALSE,"ECWEBB";#N/A,#N/A,FALSE,"MFT96";#N/A,#N/A,FALSE,"CTrecon"}</definedName>
    <definedName name="jkyuh" localSheetId="17" hidden="1">{#N/A,#N/A,FALSE,"TMCOMP96";#N/A,#N/A,FALSE,"MAT96";#N/A,#N/A,FALSE,"FANDA96";#N/A,#N/A,FALSE,"INTRAN96";#N/A,#N/A,FALSE,"NAA9697";#N/A,#N/A,FALSE,"ECWEBB";#N/A,#N/A,FALSE,"MFT96";#N/A,#N/A,FALSE,"CTrecon"}</definedName>
    <definedName name="jkyuh" localSheetId="20" hidden="1">{#N/A,#N/A,FALSE,"TMCOMP96";#N/A,#N/A,FALSE,"MAT96";#N/A,#N/A,FALSE,"FANDA96";#N/A,#N/A,FALSE,"INTRAN96";#N/A,#N/A,FALSE,"NAA9697";#N/A,#N/A,FALSE,"ECWEBB";#N/A,#N/A,FALSE,"MFT96";#N/A,#N/A,FALSE,"CTrecon"}</definedName>
    <definedName name="jkyuh" localSheetId="30" hidden="1">{#N/A,#N/A,FALSE,"TMCOMP96";#N/A,#N/A,FALSE,"MAT96";#N/A,#N/A,FALSE,"FANDA96";#N/A,#N/A,FALSE,"INTRAN96";#N/A,#N/A,FALSE,"NAA9697";#N/A,#N/A,FALSE,"ECWEBB";#N/A,#N/A,FALSE,"MFT96";#N/A,#N/A,FALSE,"CTrecon"}</definedName>
    <definedName name="jkyuh" localSheetId="31" hidden="1">{#N/A,#N/A,FALSE,"TMCOMP96";#N/A,#N/A,FALSE,"MAT96";#N/A,#N/A,FALSE,"FANDA96";#N/A,#N/A,FALSE,"INTRAN96";#N/A,#N/A,FALSE,"NAA9697";#N/A,#N/A,FALSE,"ECWEBB";#N/A,#N/A,FALSE,"MFT96";#N/A,#N/A,FALSE,"CTrecon"}</definedName>
    <definedName name="jkyuh" hidden="1">{#N/A,#N/A,FALSE,"TMCOMP96";#N/A,#N/A,FALSE,"MAT96";#N/A,#N/A,FALSE,"FANDA96";#N/A,#N/A,FALSE,"INTRAN96";#N/A,#N/A,FALSE,"NAA9697";#N/A,#N/A,FALSE,"ECWEBB";#N/A,#N/A,FALSE,"MFT96";#N/A,#N/A,FALSE,"CTrecon"}</definedName>
    <definedName name="jyuhj" localSheetId="4" hidden="1">{#N/A,#N/A,FALSE,"TMCOMP96";#N/A,#N/A,FALSE,"MAT96";#N/A,#N/A,FALSE,"FANDA96";#N/A,#N/A,FALSE,"INTRAN96";#N/A,#N/A,FALSE,"NAA9697";#N/A,#N/A,FALSE,"ECWEBB";#N/A,#N/A,FALSE,"MFT96";#N/A,#N/A,FALSE,"CTrecon"}</definedName>
    <definedName name="jyuhj" localSheetId="5" hidden="1">{#N/A,#N/A,FALSE,"TMCOMP96";#N/A,#N/A,FALSE,"MAT96";#N/A,#N/A,FALSE,"FANDA96";#N/A,#N/A,FALSE,"INTRAN96";#N/A,#N/A,FALSE,"NAA9697";#N/A,#N/A,FALSE,"ECWEBB";#N/A,#N/A,FALSE,"MFT96";#N/A,#N/A,FALSE,"CTrecon"}</definedName>
    <definedName name="jyuhj" localSheetId="6" hidden="1">{#N/A,#N/A,FALSE,"TMCOMP96";#N/A,#N/A,FALSE,"MAT96";#N/A,#N/A,FALSE,"FANDA96";#N/A,#N/A,FALSE,"INTRAN96";#N/A,#N/A,FALSE,"NAA9697";#N/A,#N/A,FALSE,"ECWEBB";#N/A,#N/A,FALSE,"MFT96";#N/A,#N/A,FALSE,"CTrecon"}</definedName>
    <definedName name="jyuhj" localSheetId="7" hidden="1">{#N/A,#N/A,FALSE,"TMCOMP96";#N/A,#N/A,FALSE,"MAT96";#N/A,#N/A,FALSE,"FANDA96";#N/A,#N/A,FALSE,"INTRAN96";#N/A,#N/A,FALSE,"NAA9697";#N/A,#N/A,FALSE,"ECWEBB";#N/A,#N/A,FALSE,"MFT96";#N/A,#N/A,FALSE,"CTrecon"}</definedName>
    <definedName name="jyuhj" localSheetId="9" hidden="1">{#N/A,#N/A,FALSE,"TMCOMP96";#N/A,#N/A,FALSE,"MAT96";#N/A,#N/A,FALSE,"FANDA96";#N/A,#N/A,FALSE,"INTRAN96";#N/A,#N/A,FALSE,"NAA9697";#N/A,#N/A,FALSE,"ECWEBB";#N/A,#N/A,FALSE,"MFT96";#N/A,#N/A,FALSE,"CTrecon"}</definedName>
    <definedName name="jyuhj" localSheetId="21" hidden="1">{#N/A,#N/A,FALSE,"TMCOMP96";#N/A,#N/A,FALSE,"MAT96";#N/A,#N/A,FALSE,"FANDA96";#N/A,#N/A,FALSE,"INTRAN96";#N/A,#N/A,FALSE,"NAA9697";#N/A,#N/A,FALSE,"ECWEBB";#N/A,#N/A,FALSE,"MFT96";#N/A,#N/A,FALSE,"CTrecon"}</definedName>
    <definedName name="jyuhj" localSheetId="22" hidden="1">{#N/A,#N/A,FALSE,"TMCOMP96";#N/A,#N/A,FALSE,"MAT96";#N/A,#N/A,FALSE,"FANDA96";#N/A,#N/A,FALSE,"INTRAN96";#N/A,#N/A,FALSE,"NAA9697";#N/A,#N/A,FALSE,"ECWEBB";#N/A,#N/A,FALSE,"MFT96";#N/A,#N/A,FALSE,"CTrecon"}</definedName>
    <definedName name="jyuhj" localSheetId="23" hidden="1">{#N/A,#N/A,FALSE,"TMCOMP96";#N/A,#N/A,FALSE,"MAT96";#N/A,#N/A,FALSE,"FANDA96";#N/A,#N/A,FALSE,"INTRAN96";#N/A,#N/A,FALSE,"NAA9697";#N/A,#N/A,FALSE,"ECWEBB";#N/A,#N/A,FALSE,"MFT96";#N/A,#N/A,FALSE,"CTrecon"}</definedName>
    <definedName name="jyuhj" localSheetId="24" hidden="1">{#N/A,#N/A,FALSE,"TMCOMP96";#N/A,#N/A,FALSE,"MAT96";#N/A,#N/A,FALSE,"FANDA96";#N/A,#N/A,FALSE,"INTRAN96";#N/A,#N/A,FALSE,"NAA9697";#N/A,#N/A,FALSE,"ECWEBB";#N/A,#N/A,FALSE,"MFT96";#N/A,#N/A,FALSE,"CTrecon"}</definedName>
    <definedName name="jyuhj" localSheetId="26" hidden="1">{#N/A,#N/A,FALSE,"TMCOMP96";#N/A,#N/A,FALSE,"MAT96";#N/A,#N/A,FALSE,"FANDA96";#N/A,#N/A,FALSE,"INTRAN96";#N/A,#N/A,FALSE,"NAA9697";#N/A,#N/A,FALSE,"ECWEBB";#N/A,#N/A,FALSE,"MFT96";#N/A,#N/A,FALSE,"CTrecon"}</definedName>
    <definedName name="jyuhj" localSheetId="10" hidden="1">{#N/A,#N/A,FALSE,"TMCOMP96";#N/A,#N/A,FALSE,"MAT96";#N/A,#N/A,FALSE,"FANDA96";#N/A,#N/A,FALSE,"INTRAN96";#N/A,#N/A,FALSE,"NAA9697";#N/A,#N/A,FALSE,"ECWEBB";#N/A,#N/A,FALSE,"MFT96";#N/A,#N/A,FALSE,"CTrecon"}</definedName>
    <definedName name="jyuhj" localSheetId="13" hidden="1">{#N/A,#N/A,FALSE,"TMCOMP96";#N/A,#N/A,FALSE,"MAT96";#N/A,#N/A,FALSE,"FANDA96";#N/A,#N/A,FALSE,"INTRAN96";#N/A,#N/A,FALSE,"NAA9697";#N/A,#N/A,FALSE,"ECWEBB";#N/A,#N/A,FALSE,"MFT96";#N/A,#N/A,FALSE,"CTrecon"}</definedName>
    <definedName name="jyuhj" localSheetId="14" hidden="1">{#N/A,#N/A,FALSE,"TMCOMP96";#N/A,#N/A,FALSE,"MAT96";#N/A,#N/A,FALSE,"FANDA96";#N/A,#N/A,FALSE,"INTRAN96";#N/A,#N/A,FALSE,"NAA9697";#N/A,#N/A,FALSE,"ECWEBB";#N/A,#N/A,FALSE,"MFT96";#N/A,#N/A,FALSE,"CTrecon"}</definedName>
    <definedName name="jyuhj" localSheetId="17" hidden="1">{#N/A,#N/A,FALSE,"TMCOMP96";#N/A,#N/A,FALSE,"MAT96";#N/A,#N/A,FALSE,"FANDA96";#N/A,#N/A,FALSE,"INTRAN96";#N/A,#N/A,FALSE,"NAA9697";#N/A,#N/A,FALSE,"ECWEBB";#N/A,#N/A,FALSE,"MFT96";#N/A,#N/A,FALSE,"CTrecon"}</definedName>
    <definedName name="jyuhj" localSheetId="20" hidden="1">{#N/A,#N/A,FALSE,"TMCOMP96";#N/A,#N/A,FALSE,"MAT96";#N/A,#N/A,FALSE,"FANDA96";#N/A,#N/A,FALSE,"INTRAN96";#N/A,#N/A,FALSE,"NAA9697";#N/A,#N/A,FALSE,"ECWEBB";#N/A,#N/A,FALSE,"MFT96";#N/A,#N/A,FALSE,"CTrecon"}</definedName>
    <definedName name="jyuhj" localSheetId="30" hidden="1">{#N/A,#N/A,FALSE,"TMCOMP96";#N/A,#N/A,FALSE,"MAT96";#N/A,#N/A,FALSE,"FANDA96";#N/A,#N/A,FALSE,"INTRAN96";#N/A,#N/A,FALSE,"NAA9697";#N/A,#N/A,FALSE,"ECWEBB";#N/A,#N/A,FALSE,"MFT96";#N/A,#N/A,FALSE,"CTrecon"}</definedName>
    <definedName name="jyuhj" localSheetId="31" hidden="1">{#N/A,#N/A,FALSE,"TMCOMP96";#N/A,#N/A,FALSE,"MAT96";#N/A,#N/A,FALSE,"FANDA96";#N/A,#N/A,FALSE,"INTRAN96";#N/A,#N/A,FALSE,"NAA9697";#N/A,#N/A,FALSE,"ECWEBB";#N/A,#N/A,FALSE,"MFT96";#N/A,#N/A,FALSE,"CTrecon"}</definedName>
    <definedName name="jyuhj" hidden="1">{#N/A,#N/A,FALSE,"TMCOMP96";#N/A,#N/A,FALSE,"MAT96";#N/A,#N/A,FALSE,"FANDA96";#N/A,#N/A,FALSE,"INTRAN96";#N/A,#N/A,FALSE,"NAA9697";#N/A,#N/A,FALSE,"ECWEBB";#N/A,#N/A,FALSE,"MFT96";#N/A,#N/A,FALSE,"CTrecon"}</definedName>
    <definedName name="l" localSheetId="4" hidden="1">{#N/A,#N/A,FALSE,"TMCOMP96";#N/A,#N/A,FALSE,"MAT96";#N/A,#N/A,FALSE,"FANDA96";#N/A,#N/A,FALSE,"INTRAN96";#N/A,#N/A,FALSE,"NAA9697";#N/A,#N/A,FALSE,"ECWEBB";#N/A,#N/A,FALSE,"MFT96";#N/A,#N/A,FALSE,"CTrecon"}</definedName>
    <definedName name="l" localSheetId="5" hidden="1">{#N/A,#N/A,FALSE,"TMCOMP96";#N/A,#N/A,FALSE,"MAT96";#N/A,#N/A,FALSE,"FANDA96";#N/A,#N/A,FALSE,"INTRAN96";#N/A,#N/A,FALSE,"NAA9697";#N/A,#N/A,FALSE,"ECWEBB";#N/A,#N/A,FALSE,"MFT96";#N/A,#N/A,FALSE,"CTrecon"}</definedName>
    <definedName name="l" localSheetId="6" hidden="1">{#N/A,#N/A,FALSE,"TMCOMP96";#N/A,#N/A,FALSE,"MAT96";#N/A,#N/A,FALSE,"FANDA96";#N/A,#N/A,FALSE,"INTRAN96";#N/A,#N/A,FALSE,"NAA9697";#N/A,#N/A,FALSE,"ECWEBB";#N/A,#N/A,FALSE,"MFT96";#N/A,#N/A,FALSE,"CTrecon"}</definedName>
    <definedName name="l" localSheetId="7" hidden="1">{#N/A,#N/A,FALSE,"TMCOMP96";#N/A,#N/A,FALSE,"MAT96";#N/A,#N/A,FALSE,"FANDA96";#N/A,#N/A,FALSE,"INTRAN96";#N/A,#N/A,FALSE,"NAA9697";#N/A,#N/A,FALSE,"ECWEBB";#N/A,#N/A,FALSE,"MFT96";#N/A,#N/A,FALSE,"CTrecon"}</definedName>
    <definedName name="l" localSheetId="9" hidden="1">{#N/A,#N/A,FALSE,"TMCOMP96";#N/A,#N/A,FALSE,"MAT96";#N/A,#N/A,FALSE,"FANDA96";#N/A,#N/A,FALSE,"INTRAN96";#N/A,#N/A,FALSE,"NAA9697";#N/A,#N/A,FALSE,"ECWEBB";#N/A,#N/A,FALSE,"MFT96";#N/A,#N/A,FALSE,"CTrecon"}</definedName>
    <definedName name="l" localSheetId="21" hidden="1">{#N/A,#N/A,FALSE,"TMCOMP96";#N/A,#N/A,FALSE,"MAT96";#N/A,#N/A,FALSE,"FANDA96";#N/A,#N/A,FALSE,"INTRAN96";#N/A,#N/A,FALSE,"NAA9697";#N/A,#N/A,FALSE,"ECWEBB";#N/A,#N/A,FALSE,"MFT96";#N/A,#N/A,FALSE,"CTrecon"}</definedName>
    <definedName name="l" localSheetId="22" hidden="1">{#N/A,#N/A,FALSE,"TMCOMP96";#N/A,#N/A,FALSE,"MAT96";#N/A,#N/A,FALSE,"FANDA96";#N/A,#N/A,FALSE,"INTRAN96";#N/A,#N/A,FALSE,"NAA9697";#N/A,#N/A,FALSE,"ECWEBB";#N/A,#N/A,FALSE,"MFT96";#N/A,#N/A,FALSE,"CTrecon"}</definedName>
    <definedName name="l" localSheetId="23" hidden="1">{#N/A,#N/A,FALSE,"TMCOMP96";#N/A,#N/A,FALSE,"MAT96";#N/A,#N/A,FALSE,"FANDA96";#N/A,#N/A,FALSE,"INTRAN96";#N/A,#N/A,FALSE,"NAA9697";#N/A,#N/A,FALSE,"ECWEBB";#N/A,#N/A,FALSE,"MFT96";#N/A,#N/A,FALSE,"CTrecon"}</definedName>
    <definedName name="l" localSheetId="24" hidden="1">{#N/A,#N/A,FALSE,"TMCOMP96";#N/A,#N/A,FALSE,"MAT96";#N/A,#N/A,FALSE,"FANDA96";#N/A,#N/A,FALSE,"INTRAN96";#N/A,#N/A,FALSE,"NAA9697";#N/A,#N/A,FALSE,"ECWEBB";#N/A,#N/A,FALSE,"MFT96";#N/A,#N/A,FALSE,"CTrecon"}</definedName>
    <definedName name="l" localSheetId="26" hidden="1">{#N/A,#N/A,FALSE,"TMCOMP96";#N/A,#N/A,FALSE,"MAT96";#N/A,#N/A,FALSE,"FANDA96";#N/A,#N/A,FALSE,"INTRAN96";#N/A,#N/A,FALSE,"NAA9697";#N/A,#N/A,FALSE,"ECWEBB";#N/A,#N/A,FALSE,"MFT96";#N/A,#N/A,FALSE,"CTrecon"}</definedName>
    <definedName name="l" localSheetId="10" hidden="1">{#N/A,#N/A,FALSE,"TMCOMP96";#N/A,#N/A,FALSE,"MAT96";#N/A,#N/A,FALSE,"FANDA96";#N/A,#N/A,FALSE,"INTRAN96";#N/A,#N/A,FALSE,"NAA9697";#N/A,#N/A,FALSE,"ECWEBB";#N/A,#N/A,FALSE,"MFT96";#N/A,#N/A,FALSE,"CTrecon"}</definedName>
    <definedName name="l" localSheetId="13" hidden="1">{#N/A,#N/A,FALSE,"TMCOMP96";#N/A,#N/A,FALSE,"MAT96";#N/A,#N/A,FALSE,"FANDA96";#N/A,#N/A,FALSE,"INTRAN96";#N/A,#N/A,FALSE,"NAA9697";#N/A,#N/A,FALSE,"ECWEBB";#N/A,#N/A,FALSE,"MFT96";#N/A,#N/A,FALSE,"CTrecon"}</definedName>
    <definedName name="l" localSheetId="14" hidden="1">{#N/A,#N/A,FALSE,"TMCOMP96";#N/A,#N/A,FALSE,"MAT96";#N/A,#N/A,FALSE,"FANDA96";#N/A,#N/A,FALSE,"INTRAN96";#N/A,#N/A,FALSE,"NAA9697";#N/A,#N/A,FALSE,"ECWEBB";#N/A,#N/A,FALSE,"MFT96";#N/A,#N/A,FALSE,"CTrecon"}</definedName>
    <definedName name="l" localSheetId="17" hidden="1">{#N/A,#N/A,FALSE,"TMCOMP96";#N/A,#N/A,FALSE,"MAT96";#N/A,#N/A,FALSE,"FANDA96";#N/A,#N/A,FALSE,"INTRAN96";#N/A,#N/A,FALSE,"NAA9697";#N/A,#N/A,FALSE,"ECWEBB";#N/A,#N/A,FALSE,"MFT96";#N/A,#N/A,FALSE,"CTrecon"}</definedName>
    <definedName name="l" localSheetId="20" hidden="1">{#N/A,#N/A,FALSE,"TMCOMP96";#N/A,#N/A,FALSE,"MAT96";#N/A,#N/A,FALSE,"FANDA96";#N/A,#N/A,FALSE,"INTRAN96";#N/A,#N/A,FALSE,"NAA9697";#N/A,#N/A,FALSE,"ECWEBB";#N/A,#N/A,FALSE,"MFT96";#N/A,#N/A,FALSE,"CTrecon"}</definedName>
    <definedName name="l" localSheetId="30" hidden="1">{#N/A,#N/A,FALSE,"TMCOMP96";#N/A,#N/A,FALSE,"MAT96";#N/A,#N/A,FALSE,"FANDA96";#N/A,#N/A,FALSE,"INTRAN96";#N/A,#N/A,FALSE,"NAA9697";#N/A,#N/A,FALSE,"ECWEBB";#N/A,#N/A,FALSE,"MFT96";#N/A,#N/A,FALSE,"CTrecon"}</definedName>
    <definedName name="l" localSheetId="31" hidden="1">{#N/A,#N/A,FALSE,"TMCOMP96";#N/A,#N/A,FALSE,"MAT96";#N/A,#N/A,FALSE,"FANDA96";#N/A,#N/A,FALSE,"INTRAN96";#N/A,#N/A,FALSE,"NAA9697";#N/A,#N/A,FALSE,"ECWEBB";#N/A,#N/A,FALSE,"MFT96";#N/A,#N/A,FALSE,"CTrecon"}</definedName>
    <definedName name="l" hidden="1">{#N/A,#N/A,FALSE,"TMCOMP96";#N/A,#N/A,FALSE,"MAT96";#N/A,#N/A,FALSE,"FANDA96";#N/A,#N/A,FALSE,"INTRAN96";#N/A,#N/A,FALSE,"NAA9697";#N/A,#N/A,FALSE,"ECWEBB";#N/A,#N/A,FALSE,"MFT96";#N/A,#N/A,FALSE,"CTrecon"}</definedName>
    <definedName name="New_Object" hidden="1">#REF!</definedName>
    <definedName name="NOCONFLICT" localSheetId="4" hidden="1">{#N/A,#N/A,FALSE,"TMCOMP96";#N/A,#N/A,FALSE,"MAT96";#N/A,#N/A,FALSE,"FANDA96";#N/A,#N/A,FALSE,"INTRAN96";#N/A,#N/A,FALSE,"NAA9697";#N/A,#N/A,FALSE,"ECWEBB";#N/A,#N/A,FALSE,"MFT96";#N/A,#N/A,FALSE,"CTrecon"}</definedName>
    <definedName name="NOCONFLICT" localSheetId="5" hidden="1">{#N/A,#N/A,FALSE,"TMCOMP96";#N/A,#N/A,FALSE,"MAT96";#N/A,#N/A,FALSE,"FANDA96";#N/A,#N/A,FALSE,"INTRAN96";#N/A,#N/A,FALSE,"NAA9697";#N/A,#N/A,FALSE,"ECWEBB";#N/A,#N/A,FALSE,"MFT96";#N/A,#N/A,FALSE,"CTrecon"}</definedName>
    <definedName name="NOCONFLICT" localSheetId="6" hidden="1">{#N/A,#N/A,FALSE,"TMCOMP96";#N/A,#N/A,FALSE,"MAT96";#N/A,#N/A,FALSE,"FANDA96";#N/A,#N/A,FALSE,"INTRAN96";#N/A,#N/A,FALSE,"NAA9697";#N/A,#N/A,FALSE,"ECWEBB";#N/A,#N/A,FALSE,"MFT96";#N/A,#N/A,FALSE,"CTrecon"}</definedName>
    <definedName name="NOCONFLICT" localSheetId="7" hidden="1">{#N/A,#N/A,FALSE,"TMCOMP96";#N/A,#N/A,FALSE,"MAT96";#N/A,#N/A,FALSE,"FANDA96";#N/A,#N/A,FALSE,"INTRAN96";#N/A,#N/A,FALSE,"NAA9697";#N/A,#N/A,FALSE,"ECWEBB";#N/A,#N/A,FALSE,"MFT96";#N/A,#N/A,FALSE,"CTrecon"}</definedName>
    <definedName name="NOCONFLICT" localSheetId="9" hidden="1">{#N/A,#N/A,FALSE,"TMCOMP96";#N/A,#N/A,FALSE,"MAT96";#N/A,#N/A,FALSE,"FANDA96";#N/A,#N/A,FALSE,"INTRAN96";#N/A,#N/A,FALSE,"NAA9697";#N/A,#N/A,FALSE,"ECWEBB";#N/A,#N/A,FALSE,"MFT96";#N/A,#N/A,FALSE,"CTrecon"}</definedName>
    <definedName name="NOCONFLICT" localSheetId="21" hidden="1">{#N/A,#N/A,FALSE,"TMCOMP96";#N/A,#N/A,FALSE,"MAT96";#N/A,#N/A,FALSE,"FANDA96";#N/A,#N/A,FALSE,"INTRAN96";#N/A,#N/A,FALSE,"NAA9697";#N/A,#N/A,FALSE,"ECWEBB";#N/A,#N/A,FALSE,"MFT96";#N/A,#N/A,FALSE,"CTrecon"}</definedName>
    <definedName name="NOCONFLICT" localSheetId="22" hidden="1">{#N/A,#N/A,FALSE,"TMCOMP96";#N/A,#N/A,FALSE,"MAT96";#N/A,#N/A,FALSE,"FANDA96";#N/A,#N/A,FALSE,"INTRAN96";#N/A,#N/A,FALSE,"NAA9697";#N/A,#N/A,FALSE,"ECWEBB";#N/A,#N/A,FALSE,"MFT96";#N/A,#N/A,FALSE,"CTrecon"}</definedName>
    <definedName name="NOCONFLICT" localSheetId="23" hidden="1">{#N/A,#N/A,FALSE,"TMCOMP96";#N/A,#N/A,FALSE,"MAT96";#N/A,#N/A,FALSE,"FANDA96";#N/A,#N/A,FALSE,"INTRAN96";#N/A,#N/A,FALSE,"NAA9697";#N/A,#N/A,FALSE,"ECWEBB";#N/A,#N/A,FALSE,"MFT96";#N/A,#N/A,FALSE,"CTrecon"}</definedName>
    <definedName name="NOCONFLICT" localSheetId="24" hidden="1">{#N/A,#N/A,FALSE,"TMCOMP96";#N/A,#N/A,FALSE,"MAT96";#N/A,#N/A,FALSE,"FANDA96";#N/A,#N/A,FALSE,"INTRAN96";#N/A,#N/A,FALSE,"NAA9697";#N/A,#N/A,FALSE,"ECWEBB";#N/A,#N/A,FALSE,"MFT96";#N/A,#N/A,FALSE,"CTrecon"}</definedName>
    <definedName name="NOCONFLICT" localSheetId="26" hidden="1">{#N/A,#N/A,FALSE,"TMCOMP96";#N/A,#N/A,FALSE,"MAT96";#N/A,#N/A,FALSE,"FANDA96";#N/A,#N/A,FALSE,"INTRAN96";#N/A,#N/A,FALSE,"NAA9697";#N/A,#N/A,FALSE,"ECWEBB";#N/A,#N/A,FALSE,"MFT96";#N/A,#N/A,FALSE,"CTrecon"}</definedName>
    <definedName name="NOCONFLICT" localSheetId="10" hidden="1">{#N/A,#N/A,FALSE,"TMCOMP96";#N/A,#N/A,FALSE,"MAT96";#N/A,#N/A,FALSE,"FANDA96";#N/A,#N/A,FALSE,"INTRAN96";#N/A,#N/A,FALSE,"NAA9697";#N/A,#N/A,FALSE,"ECWEBB";#N/A,#N/A,FALSE,"MFT96";#N/A,#N/A,FALSE,"CTrecon"}</definedName>
    <definedName name="NOCONFLICT" localSheetId="13" hidden="1">{#N/A,#N/A,FALSE,"TMCOMP96";#N/A,#N/A,FALSE,"MAT96";#N/A,#N/A,FALSE,"FANDA96";#N/A,#N/A,FALSE,"INTRAN96";#N/A,#N/A,FALSE,"NAA9697";#N/A,#N/A,FALSE,"ECWEBB";#N/A,#N/A,FALSE,"MFT96";#N/A,#N/A,FALSE,"CTrecon"}</definedName>
    <definedName name="NOCONFLICT" localSheetId="14" hidden="1">{#N/A,#N/A,FALSE,"TMCOMP96";#N/A,#N/A,FALSE,"MAT96";#N/A,#N/A,FALSE,"FANDA96";#N/A,#N/A,FALSE,"INTRAN96";#N/A,#N/A,FALSE,"NAA9697";#N/A,#N/A,FALSE,"ECWEBB";#N/A,#N/A,FALSE,"MFT96";#N/A,#N/A,FALSE,"CTrecon"}</definedName>
    <definedName name="NOCONFLICT" localSheetId="17" hidden="1">{#N/A,#N/A,FALSE,"TMCOMP96";#N/A,#N/A,FALSE,"MAT96";#N/A,#N/A,FALSE,"FANDA96";#N/A,#N/A,FALSE,"INTRAN96";#N/A,#N/A,FALSE,"NAA9697";#N/A,#N/A,FALSE,"ECWEBB";#N/A,#N/A,FALSE,"MFT96";#N/A,#N/A,FALSE,"CTrecon"}</definedName>
    <definedName name="NOCONFLICT" localSheetId="20" hidden="1">{#N/A,#N/A,FALSE,"TMCOMP96";#N/A,#N/A,FALSE,"MAT96";#N/A,#N/A,FALSE,"FANDA96";#N/A,#N/A,FALSE,"INTRAN96";#N/A,#N/A,FALSE,"NAA9697";#N/A,#N/A,FALSE,"ECWEBB";#N/A,#N/A,FALSE,"MFT96";#N/A,#N/A,FALSE,"CTrecon"}</definedName>
    <definedName name="NOCONFLICT" localSheetId="30" hidden="1">{#N/A,#N/A,FALSE,"TMCOMP96";#N/A,#N/A,FALSE,"MAT96";#N/A,#N/A,FALSE,"FANDA96";#N/A,#N/A,FALSE,"INTRAN96";#N/A,#N/A,FALSE,"NAA9697";#N/A,#N/A,FALSE,"ECWEBB";#N/A,#N/A,FALSE,"MFT96";#N/A,#N/A,FALSE,"CTrecon"}</definedName>
    <definedName name="NOCONFLICT" localSheetId="31" hidden="1">{#N/A,#N/A,FALSE,"TMCOMP96";#N/A,#N/A,FALSE,"MAT96";#N/A,#N/A,FALSE,"FANDA96";#N/A,#N/A,FALSE,"INTRAN96";#N/A,#N/A,FALSE,"NAA9697";#N/A,#N/A,FALSE,"ECWEBB";#N/A,#N/A,FALSE,"MFT96";#N/A,#N/A,FALSE,"CTrecon"}</definedName>
    <definedName name="NOCONFLICT" hidden="1">{#N/A,#N/A,FALSE,"TMCOMP96";#N/A,#N/A,FALSE,"MAT96";#N/A,#N/A,FALSE,"FANDA96";#N/A,#N/A,FALSE,"INTRAN96";#N/A,#N/A,FALSE,"NAA9697";#N/A,#N/A,FALSE,"ECWEBB";#N/A,#N/A,FALSE,"MFT96";#N/A,#N/A,FALSE,"CTrecon"}</definedName>
    <definedName name="Object" hidden="1">#REF!</definedName>
    <definedName name="Option2" localSheetId="4" hidden="1">{#N/A,#N/A,FALSE,"TMCOMP96";#N/A,#N/A,FALSE,"MAT96";#N/A,#N/A,FALSE,"FANDA96";#N/A,#N/A,FALSE,"INTRAN96";#N/A,#N/A,FALSE,"NAA9697";#N/A,#N/A,FALSE,"ECWEBB";#N/A,#N/A,FALSE,"MFT96";#N/A,#N/A,FALSE,"CTrecon"}</definedName>
    <definedName name="Option2" localSheetId="5" hidden="1">{#N/A,#N/A,FALSE,"TMCOMP96";#N/A,#N/A,FALSE,"MAT96";#N/A,#N/A,FALSE,"FANDA96";#N/A,#N/A,FALSE,"INTRAN96";#N/A,#N/A,FALSE,"NAA9697";#N/A,#N/A,FALSE,"ECWEBB";#N/A,#N/A,FALSE,"MFT96";#N/A,#N/A,FALSE,"CTrecon"}</definedName>
    <definedName name="Option2" localSheetId="6" hidden="1">{#N/A,#N/A,FALSE,"TMCOMP96";#N/A,#N/A,FALSE,"MAT96";#N/A,#N/A,FALSE,"FANDA96";#N/A,#N/A,FALSE,"INTRAN96";#N/A,#N/A,FALSE,"NAA9697";#N/A,#N/A,FALSE,"ECWEBB";#N/A,#N/A,FALSE,"MFT96";#N/A,#N/A,FALSE,"CTrecon"}</definedName>
    <definedName name="Option2" localSheetId="7" hidden="1">{#N/A,#N/A,FALSE,"TMCOMP96";#N/A,#N/A,FALSE,"MAT96";#N/A,#N/A,FALSE,"FANDA96";#N/A,#N/A,FALSE,"INTRAN96";#N/A,#N/A,FALSE,"NAA9697";#N/A,#N/A,FALSE,"ECWEBB";#N/A,#N/A,FALSE,"MFT96";#N/A,#N/A,FALSE,"CTrecon"}</definedName>
    <definedName name="Option2" localSheetId="9" hidden="1">{#N/A,#N/A,FALSE,"TMCOMP96";#N/A,#N/A,FALSE,"MAT96";#N/A,#N/A,FALSE,"FANDA96";#N/A,#N/A,FALSE,"INTRAN96";#N/A,#N/A,FALSE,"NAA9697";#N/A,#N/A,FALSE,"ECWEBB";#N/A,#N/A,FALSE,"MFT96";#N/A,#N/A,FALSE,"CTrecon"}</definedName>
    <definedName name="Option2" localSheetId="21" hidden="1">{#N/A,#N/A,FALSE,"TMCOMP96";#N/A,#N/A,FALSE,"MAT96";#N/A,#N/A,FALSE,"FANDA96";#N/A,#N/A,FALSE,"INTRAN96";#N/A,#N/A,FALSE,"NAA9697";#N/A,#N/A,FALSE,"ECWEBB";#N/A,#N/A,FALSE,"MFT96";#N/A,#N/A,FALSE,"CTrecon"}</definedName>
    <definedName name="Option2" localSheetId="22" hidden="1">{#N/A,#N/A,FALSE,"TMCOMP96";#N/A,#N/A,FALSE,"MAT96";#N/A,#N/A,FALSE,"FANDA96";#N/A,#N/A,FALSE,"INTRAN96";#N/A,#N/A,FALSE,"NAA9697";#N/A,#N/A,FALSE,"ECWEBB";#N/A,#N/A,FALSE,"MFT96";#N/A,#N/A,FALSE,"CTrecon"}</definedName>
    <definedName name="Option2" localSheetId="23" hidden="1">{#N/A,#N/A,FALSE,"TMCOMP96";#N/A,#N/A,FALSE,"MAT96";#N/A,#N/A,FALSE,"FANDA96";#N/A,#N/A,FALSE,"INTRAN96";#N/A,#N/A,FALSE,"NAA9697";#N/A,#N/A,FALSE,"ECWEBB";#N/A,#N/A,FALSE,"MFT96";#N/A,#N/A,FALSE,"CTrecon"}</definedName>
    <definedName name="Option2" localSheetId="24" hidden="1">{#N/A,#N/A,FALSE,"TMCOMP96";#N/A,#N/A,FALSE,"MAT96";#N/A,#N/A,FALSE,"FANDA96";#N/A,#N/A,FALSE,"INTRAN96";#N/A,#N/A,FALSE,"NAA9697";#N/A,#N/A,FALSE,"ECWEBB";#N/A,#N/A,FALSE,"MFT96";#N/A,#N/A,FALSE,"CTrecon"}</definedName>
    <definedName name="Option2" localSheetId="26" hidden="1">{#N/A,#N/A,FALSE,"TMCOMP96";#N/A,#N/A,FALSE,"MAT96";#N/A,#N/A,FALSE,"FANDA96";#N/A,#N/A,FALSE,"INTRAN96";#N/A,#N/A,FALSE,"NAA9697";#N/A,#N/A,FALSE,"ECWEBB";#N/A,#N/A,FALSE,"MFT96";#N/A,#N/A,FALSE,"CTrecon"}</definedName>
    <definedName name="Option2" localSheetId="10" hidden="1">{#N/A,#N/A,FALSE,"TMCOMP96";#N/A,#N/A,FALSE,"MAT96";#N/A,#N/A,FALSE,"FANDA96";#N/A,#N/A,FALSE,"INTRAN96";#N/A,#N/A,FALSE,"NAA9697";#N/A,#N/A,FALSE,"ECWEBB";#N/A,#N/A,FALSE,"MFT96";#N/A,#N/A,FALSE,"CTrecon"}</definedName>
    <definedName name="Option2" localSheetId="13" hidden="1">{#N/A,#N/A,FALSE,"TMCOMP96";#N/A,#N/A,FALSE,"MAT96";#N/A,#N/A,FALSE,"FANDA96";#N/A,#N/A,FALSE,"INTRAN96";#N/A,#N/A,FALSE,"NAA9697";#N/A,#N/A,FALSE,"ECWEBB";#N/A,#N/A,FALSE,"MFT96";#N/A,#N/A,FALSE,"CTrecon"}</definedName>
    <definedName name="Option2" localSheetId="14" hidden="1">{#N/A,#N/A,FALSE,"TMCOMP96";#N/A,#N/A,FALSE,"MAT96";#N/A,#N/A,FALSE,"FANDA96";#N/A,#N/A,FALSE,"INTRAN96";#N/A,#N/A,FALSE,"NAA9697";#N/A,#N/A,FALSE,"ECWEBB";#N/A,#N/A,FALSE,"MFT96";#N/A,#N/A,FALSE,"CTrecon"}</definedName>
    <definedName name="Option2" localSheetId="17" hidden="1">{#N/A,#N/A,FALSE,"TMCOMP96";#N/A,#N/A,FALSE,"MAT96";#N/A,#N/A,FALSE,"FANDA96";#N/A,#N/A,FALSE,"INTRAN96";#N/A,#N/A,FALSE,"NAA9697";#N/A,#N/A,FALSE,"ECWEBB";#N/A,#N/A,FALSE,"MFT96";#N/A,#N/A,FALSE,"CTrecon"}</definedName>
    <definedName name="Option2" localSheetId="20" hidden="1">{#N/A,#N/A,FALSE,"TMCOMP96";#N/A,#N/A,FALSE,"MAT96";#N/A,#N/A,FALSE,"FANDA96";#N/A,#N/A,FALSE,"INTRAN96";#N/A,#N/A,FALSE,"NAA9697";#N/A,#N/A,FALSE,"ECWEBB";#N/A,#N/A,FALSE,"MFT96";#N/A,#N/A,FALSE,"CTrecon"}</definedName>
    <definedName name="Option2" localSheetId="30" hidden="1">{#N/A,#N/A,FALSE,"TMCOMP96";#N/A,#N/A,FALSE,"MAT96";#N/A,#N/A,FALSE,"FANDA96";#N/A,#N/A,FALSE,"INTRAN96";#N/A,#N/A,FALSE,"NAA9697";#N/A,#N/A,FALSE,"ECWEBB";#N/A,#N/A,FALSE,"MFT96";#N/A,#N/A,FALSE,"CTrecon"}</definedName>
    <definedName name="Option2" localSheetId="31"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Pop" localSheetId="30" hidden="1">'Figure 4.3'!#REF!</definedName>
    <definedName name="Pop" localSheetId="31" hidden="1">'Figure 4.4'!#REF!</definedName>
    <definedName name="Pop" hidden="1">#REF!</definedName>
    <definedName name="Population" localSheetId="30" hidden="1">'Figure 4.3'!#REF!</definedName>
    <definedName name="Population" localSheetId="31" hidden="1">'Figure 4.4'!#REF!</definedName>
    <definedName name="Population" hidden="1">#REF!</definedName>
    <definedName name="Profiles" localSheetId="30" hidden="1">'Figure 4.3'!#REF!</definedName>
    <definedName name="Profiles" localSheetId="31" hidden="1">'Figure 4.4'!#REF!</definedName>
    <definedName name="Profiles" hidden="1">#REF!</definedName>
    <definedName name="Projections" localSheetId="30" hidden="1">'Figure 4.3'!#REF!</definedName>
    <definedName name="Projections" localSheetId="31" hidden="1">'Figure 4.4'!#REF!</definedName>
    <definedName name="Projections" hidden="1">#REF!</definedName>
    <definedName name="Results" localSheetId="30" hidden="1">'Figure 4.3'!#REF!</definedName>
    <definedName name="Results" localSheetId="31" hidden="1">'Figure 4.4'!#REF!</definedName>
    <definedName name="Results" hidden="1">#REF!</definedName>
    <definedName name="sddd" localSheetId="4" hidden="1">{#N/A,#N/A,FALSE,"TMCOMP96";#N/A,#N/A,FALSE,"MAT96";#N/A,#N/A,FALSE,"FANDA96";#N/A,#N/A,FALSE,"INTRAN96";#N/A,#N/A,FALSE,"NAA9697";#N/A,#N/A,FALSE,"ECWEBB";#N/A,#N/A,FALSE,"MFT96";#N/A,#N/A,FALSE,"CTrecon"}</definedName>
    <definedName name="sddd" localSheetId="5" hidden="1">{#N/A,#N/A,FALSE,"TMCOMP96";#N/A,#N/A,FALSE,"MAT96";#N/A,#N/A,FALSE,"FANDA96";#N/A,#N/A,FALSE,"INTRAN96";#N/A,#N/A,FALSE,"NAA9697";#N/A,#N/A,FALSE,"ECWEBB";#N/A,#N/A,FALSE,"MFT96";#N/A,#N/A,FALSE,"CTrecon"}</definedName>
    <definedName name="sddd" localSheetId="6" hidden="1">{#N/A,#N/A,FALSE,"TMCOMP96";#N/A,#N/A,FALSE,"MAT96";#N/A,#N/A,FALSE,"FANDA96";#N/A,#N/A,FALSE,"INTRAN96";#N/A,#N/A,FALSE,"NAA9697";#N/A,#N/A,FALSE,"ECWEBB";#N/A,#N/A,FALSE,"MFT96";#N/A,#N/A,FALSE,"CTrecon"}</definedName>
    <definedName name="sddd" localSheetId="7" hidden="1">{#N/A,#N/A,FALSE,"TMCOMP96";#N/A,#N/A,FALSE,"MAT96";#N/A,#N/A,FALSE,"FANDA96";#N/A,#N/A,FALSE,"INTRAN96";#N/A,#N/A,FALSE,"NAA9697";#N/A,#N/A,FALSE,"ECWEBB";#N/A,#N/A,FALSE,"MFT96";#N/A,#N/A,FALSE,"CTrecon"}</definedName>
    <definedName name="sddd" localSheetId="9" hidden="1">{#N/A,#N/A,FALSE,"TMCOMP96";#N/A,#N/A,FALSE,"MAT96";#N/A,#N/A,FALSE,"FANDA96";#N/A,#N/A,FALSE,"INTRAN96";#N/A,#N/A,FALSE,"NAA9697";#N/A,#N/A,FALSE,"ECWEBB";#N/A,#N/A,FALSE,"MFT96";#N/A,#N/A,FALSE,"CTrecon"}</definedName>
    <definedName name="sddd" localSheetId="21" hidden="1">{#N/A,#N/A,FALSE,"TMCOMP96";#N/A,#N/A,FALSE,"MAT96";#N/A,#N/A,FALSE,"FANDA96";#N/A,#N/A,FALSE,"INTRAN96";#N/A,#N/A,FALSE,"NAA9697";#N/A,#N/A,FALSE,"ECWEBB";#N/A,#N/A,FALSE,"MFT96";#N/A,#N/A,FALSE,"CTrecon"}</definedName>
    <definedName name="sddd" localSheetId="22" hidden="1">{#N/A,#N/A,FALSE,"TMCOMP96";#N/A,#N/A,FALSE,"MAT96";#N/A,#N/A,FALSE,"FANDA96";#N/A,#N/A,FALSE,"INTRAN96";#N/A,#N/A,FALSE,"NAA9697";#N/A,#N/A,FALSE,"ECWEBB";#N/A,#N/A,FALSE,"MFT96";#N/A,#N/A,FALSE,"CTrecon"}</definedName>
    <definedName name="sddd" localSheetId="23" hidden="1">{#N/A,#N/A,FALSE,"TMCOMP96";#N/A,#N/A,FALSE,"MAT96";#N/A,#N/A,FALSE,"FANDA96";#N/A,#N/A,FALSE,"INTRAN96";#N/A,#N/A,FALSE,"NAA9697";#N/A,#N/A,FALSE,"ECWEBB";#N/A,#N/A,FALSE,"MFT96";#N/A,#N/A,FALSE,"CTrecon"}</definedName>
    <definedName name="sddd" localSheetId="24" hidden="1">{#N/A,#N/A,FALSE,"TMCOMP96";#N/A,#N/A,FALSE,"MAT96";#N/A,#N/A,FALSE,"FANDA96";#N/A,#N/A,FALSE,"INTRAN96";#N/A,#N/A,FALSE,"NAA9697";#N/A,#N/A,FALSE,"ECWEBB";#N/A,#N/A,FALSE,"MFT96";#N/A,#N/A,FALSE,"CTrecon"}</definedName>
    <definedName name="sddd" localSheetId="26" hidden="1">{#N/A,#N/A,FALSE,"TMCOMP96";#N/A,#N/A,FALSE,"MAT96";#N/A,#N/A,FALSE,"FANDA96";#N/A,#N/A,FALSE,"INTRAN96";#N/A,#N/A,FALSE,"NAA9697";#N/A,#N/A,FALSE,"ECWEBB";#N/A,#N/A,FALSE,"MFT96";#N/A,#N/A,FALSE,"CTrecon"}</definedName>
    <definedName name="sddd" localSheetId="10" hidden="1">{#N/A,#N/A,FALSE,"TMCOMP96";#N/A,#N/A,FALSE,"MAT96";#N/A,#N/A,FALSE,"FANDA96";#N/A,#N/A,FALSE,"INTRAN96";#N/A,#N/A,FALSE,"NAA9697";#N/A,#N/A,FALSE,"ECWEBB";#N/A,#N/A,FALSE,"MFT96";#N/A,#N/A,FALSE,"CTrecon"}</definedName>
    <definedName name="sddd" localSheetId="13" hidden="1">{#N/A,#N/A,FALSE,"TMCOMP96";#N/A,#N/A,FALSE,"MAT96";#N/A,#N/A,FALSE,"FANDA96";#N/A,#N/A,FALSE,"INTRAN96";#N/A,#N/A,FALSE,"NAA9697";#N/A,#N/A,FALSE,"ECWEBB";#N/A,#N/A,FALSE,"MFT96";#N/A,#N/A,FALSE,"CTrecon"}</definedName>
    <definedName name="sddd" localSheetId="14" hidden="1">{#N/A,#N/A,FALSE,"TMCOMP96";#N/A,#N/A,FALSE,"MAT96";#N/A,#N/A,FALSE,"FANDA96";#N/A,#N/A,FALSE,"INTRAN96";#N/A,#N/A,FALSE,"NAA9697";#N/A,#N/A,FALSE,"ECWEBB";#N/A,#N/A,FALSE,"MFT96";#N/A,#N/A,FALSE,"CTrecon"}</definedName>
    <definedName name="sddd" localSheetId="17" hidden="1">{#N/A,#N/A,FALSE,"TMCOMP96";#N/A,#N/A,FALSE,"MAT96";#N/A,#N/A,FALSE,"FANDA96";#N/A,#N/A,FALSE,"INTRAN96";#N/A,#N/A,FALSE,"NAA9697";#N/A,#N/A,FALSE,"ECWEBB";#N/A,#N/A,FALSE,"MFT96";#N/A,#N/A,FALSE,"CTrecon"}</definedName>
    <definedName name="sddd" localSheetId="20" hidden="1">{#N/A,#N/A,FALSE,"TMCOMP96";#N/A,#N/A,FALSE,"MAT96";#N/A,#N/A,FALSE,"FANDA96";#N/A,#N/A,FALSE,"INTRAN96";#N/A,#N/A,FALSE,"NAA9697";#N/A,#N/A,FALSE,"ECWEBB";#N/A,#N/A,FALSE,"MFT96";#N/A,#N/A,FALSE,"CTrecon"}</definedName>
    <definedName name="sddd" localSheetId="30" hidden="1">{#N/A,#N/A,FALSE,"TMCOMP96";#N/A,#N/A,FALSE,"MAT96";#N/A,#N/A,FALSE,"FANDA96";#N/A,#N/A,FALSE,"INTRAN96";#N/A,#N/A,FALSE,"NAA9697";#N/A,#N/A,FALSE,"ECWEBB";#N/A,#N/A,FALSE,"MFT96";#N/A,#N/A,FALSE,"CTrecon"}</definedName>
    <definedName name="sddd" localSheetId="31" hidden="1">{#N/A,#N/A,FALSE,"TMCOMP96";#N/A,#N/A,FALSE,"MAT96";#N/A,#N/A,FALSE,"FANDA96";#N/A,#N/A,FALSE,"INTRAN96";#N/A,#N/A,FALSE,"NAA9697";#N/A,#N/A,FALSE,"ECWEBB";#N/A,#N/A,FALSE,"MFT96";#N/A,#N/A,FALSE,"CTrecon"}</definedName>
    <definedName name="sddd" hidden="1">{#N/A,#N/A,FALSE,"TMCOMP96";#N/A,#N/A,FALSE,"MAT96";#N/A,#N/A,FALSE,"FANDA96";#N/A,#N/A,FALSE,"INTRAN96";#N/A,#N/A,FALSE,"NAA9697";#N/A,#N/A,FALSE,"ECWEBB";#N/A,#N/A,FALSE,"MFT96";#N/A,#N/A,FALSE,"CTrecon"}</definedName>
    <definedName name="sdf" localSheetId="4" hidden="1">{#N/A,#N/A,FALSE,"TMCOMP96";#N/A,#N/A,FALSE,"MAT96";#N/A,#N/A,FALSE,"FANDA96";#N/A,#N/A,FALSE,"INTRAN96";#N/A,#N/A,FALSE,"NAA9697";#N/A,#N/A,FALSE,"ECWEBB";#N/A,#N/A,FALSE,"MFT96";#N/A,#N/A,FALSE,"CTrecon"}</definedName>
    <definedName name="sdf" localSheetId="5" hidden="1">{#N/A,#N/A,FALSE,"TMCOMP96";#N/A,#N/A,FALSE,"MAT96";#N/A,#N/A,FALSE,"FANDA96";#N/A,#N/A,FALSE,"INTRAN96";#N/A,#N/A,FALSE,"NAA9697";#N/A,#N/A,FALSE,"ECWEBB";#N/A,#N/A,FALSE,"MFT96";#N/A,#N/A,FALSE,"CTrecon"}</definedName>
    <definedName name="sdf" localSheetId="6" hidden="1">{#N/A,#N/A,FALSE,"TMCOMP96";#N/A,#N/A,FALSE,"MAT96";#N/A,#N/A,FALSE,"FANDA96";#N/A,#N/A,FALSE,"INTRAN96";#N/A,#N/A,FALSE,"NAA9697";#N/A,#N/A,FALSE,"ECWEBB";#N/A,#N/A,FALSE,"MFT96";#N/A,#N/A,FALSE,"CTrecon"}</definedName>
    <definedName name="sdf" localSheetId="7" hidden="1">{#N/A,#N/A,FALSE,"TMCOMP96";#N/A,#N/A,FALSE,"MAT96";#N/A,#N/A,FALSE,"FANDA96";#N/A,#N/A,FALSE,"INTRAN96";#N/A,#N/A,FALSE,"NAA9697";#N/A,#N/A,FALSE,"ECWEBB";#N/A,#N/A,FALSE,"MFT96";#N/A,#N/A,FALSE,"CTrecon"}</definedName>
    <definedName name="sdf" localSheetId="9" hidden="1">{#N/A,#N/A,FALSE,"TMCOMP96";#N/A,#N/A,FALSE,"MAT96";#N/A,#N/A,FALSE,"FANDA96";#N/A,#N/A,FALSE,"INTRAN96";#N/A,#N/A,FALSE,"NAA9697";#N/A,#N/A,FALSE,"ECWEBB";#N/A,#N/A,FALSE,"MFT96";#N/A,#N/A,FALSE,"CTrecon"}</definedName>
    <definedName name="sdf" localSheetId="21" hidden="1">{#N/A,#N/A,FALSE,"TMCOMP96";#N/A,#N/A,FALSE,"MAT96";#N/A,#N/A,FALSE,"FANDA96";#N/A,#N/A,FALSE,"INTRAN96";#N/A,#N/A,FALSE,"NAA9697";#N/A,#N/A,FALSE,"ECWEBB";#N/A,#N/A,FALSE,"MFT96";#N/A,#N/A,FALSE,"CTrecon"}</definedName>
    <definedName name="sdf" localSheetId="22" hidden="1">{#N/A,#N/A,FALSE,"TMCOMP96";#N/A,#N/A,FALSE,"MAT96";#N/A,#N/A,FALSE,"FANDA96";#N/A,#N/A,FALSE,"INTRAN96";#N/A,#N/A,FALSE,"NAA9697";#N/A,#N/A,FALSE,"ECWEBB";#N/A,#N/A,FALSE,"MFT96";#N/A,#N/A,FALSE,"CTrecon"}</definedName>
    <definedName name="sdf" localSheetId="23" hidden="1">{#N/A,#N/A,FALSE,"TMCOMP96";#N/A,#N/A,FALSE,"MAT96";#N/A,#N/A,FALSE,"FANDA96";#N/A,#N/A,FALSE,"INTRAN96";#N/A,#N/A,FALSE,"NAA9697";#N/A,#N/A,FALSE,"ECWEBB";#N/A,#N/A,FALSE,"MFT96";#N/A,#N/A,FALSE,"CTrecon"}</definedName>
    <definedName name="sdf" localSheetId="24" hidden="1">{#N/A,#N/A,FALSE,"TMCOMP96";#N/A,#N/A,FALSE,"MAT96";#N/A,#N/A,FALSE,"FANDA96";#N/A,#N/A,FALSE,"INTRAN96";#N/A,#N/A,FALSE,"NAA9697";#N/A,#N/A,FALSE,"ECWEBB";#N/A,#N/A,FALSE,"MFT96";#N/A,#N/A,FALSE,"CTrecon"}</definedName>
    <definedName name="sdf" localSheetId="26" hidden="1">{#N/A,#N/A,FALSE,"TMCOMP96";#N/A,#N/A,FALSE,"MAT96";#N/A,#N/A,FALSE,"FANDA96";#N/A,#N/A,FALSE,"INTRAN96";#N/A,#N/A,FALSE,"NAA9697";#N/A,#N/A,FALSE,"ECWEBB";#N/A,#N/A,FALSE,"MFT96";#N/A,#N/A,FALSE,"CTrecon"}</definedName>
    <definedName name="sdf" localSheetId="10" hidden="1">{#N/A,#N/A,FALSE,"TMCOMP96";#N/A,#N/A,FALSE,"MAT96";#N/A,#N/A,FALSE,"FANDA96";#N/A,#N/A,FALSE,"INTRAN96";#N/A,#N/A,FALSE,"NAA9697";#N/A,#N/A,FALSE,"ECWEBB";#N/A,#N/A,FALSE,"MFT96";#N/A,#N/A,FALSE,"CTrecon"}</definedName>
    <definedName name="sdf" localSheetId="13" hidden="1">{#N/A,#N/A,FALSE,"TMCOMP96";#N/A,#N/A,FALSE,"MAT96";#N/A,#N/A,FALSE,"FANDA96";#N/A,#N/A,FALSE,"INTRAN96";#N/A,#N/A,FALSE,"NAA9697";#N/A,#N/A,FALSE,"ECWEBB";#N/A,#N/A,FALSE,"MFT96";#N/A,#N/A,FALSE,"CTrecon"}</definedName>
    <definedName name="sdf" localSheetId="14" hidden="1">{#N/A,#N/A,FALSE,"TMCOMP96";#N/A,#N/A,FALSE,"MAT96";#N/A,#N/A,FALSE,"FANDA96";#N/A,#N/A,FALSE,"INTRAN96";#N/A,#N/A,FALSE,"NAA9697";#N/A,#N/A,FALSE,"ECWEBB";#N/A,#N/A,FALSE,"MFT96";#N/A,#N/A,FALSE,"CTrecon"}</definedName>
    <definedName name="sdf" localSheetId="17" hidden="1">{#N/A,#N/A,FALSE,"TMCOMP96";#N/A,#N/A,FALSE,"MAT96";#N/A,#N/A,FALSE,"FANDA96";#N/A,#N/A,FALSE,"INTRAN96";#N/A,#N/A,FALSE,"NAA9697";#N/A,#N/A,FALSE,"ECWEBB";#N/A,#N/A,FALSE,"MFT96";#N/A,#N/A,FALSE,"CTrecon"}</definedName>
    <definedName name="sdf" localSheetId="20" hidden="1">{#N/A,#N/A,FALSE,"TMCOMP96";#N/A,#N/A,FALSE,"MAT96";#N/A,#N/A,FALSE,"FANDA96";#N/A,#N/A,FALSE,"INTRAN96";#N/A,#N/A,FALSE,"NAA9697";#N/A,#N/A,FALSE,"ECWEBB";#N/A,#N/A,FALSE,"MFT96";#N/A,#N/A,FALSE,"CTrecon"}</definedName>
    <definedName name="sdf" localSheetId="30" hidden="1">{#N/A,#N/A,FALSE,"TMCOMP96";#N/A,#N/A,FALSE,"MAT96";#N/A,#N/A,FALSE,"FANDA96";#N/A,#N/A,FALSE,"INTRAN96";#N/A,#N/A,FALSE,"NAA9697";#N/A,#N/A,FALSE,"ECWEBB";#N/A,#N/A,FALSE,"MFT96";#N/A,#N/A,FALSE,"CTrecon"}</definedName>
    <definedName name="sdf" localSheetId="31"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f" localSheetId="4" hidden="1">{#N/A,#N/A,FALSE,"TMCOMP96";#N/A,#N/A,FALSE,"MAT96";#N/A,#N/A,FALSE,"FANDA96";#N/A,#N/A,FALSE,"INTRAN96";#N/A,#N/A,FALSE,"NAA9697";#N/A,#N/A,FALSE,"ECWEBB";#N/A,#N/A,FALSE,"MFT96";#N/A,#N/A,FALSE,"CTrecon"}</definedName>
    <definedName name="sdff" localSheetId="5" hidden="1">{#N/A,#N/A,FALSE,"TMCOMP96";#N/A,#N/A,FALSE,"MAT96";#N/A,#N/A,FALSE,"FANDA96";#N/A,#N/A,FALSE,"INTRAN96";#N/A,#N/A,FALSE,"NAA9697";#N/A,#N/A,FALSE,"ECWEBB";#N/A,#N/A,FALSE,"MFT96";#N/A,#N/A,FALSE,"CTrecon"}</definedName>
    <definedName name="sdff" localSheetId="6" hidden="1">{#N/A,#N/A,FALSE,"TMCOMP96";#N/A,#N/A,FALSE,"MAT96";#N/A,#N/A,FALSE,"FANDA96";#N/A,#N/A,FALSE,"INTRAN96";#N/A,#N/A,FALSE,"NAA9697";#N/A,#N/A,FALSE,"ECWEBB";#N/A,#N/A,FALSE,"MFT96";#N/A,#N/A,FALSE,"CTrecon"}</definedName>
    <definedName name="sdff" localSheetId="7" hidden="1">{#N/A,#N/A,FALSE,"TMCOMP96";#N/A,#N/A,FALSE,"MAT96";#N/A,#N/A,FALSE,"FANDA96";#N/A,#N/A,FALSE,"INTRAN96";#N/A,#N/A,FALSE,"NAA9697";#N/A,#N/A,FALSE,"ECWEBB";#N/A,#N/A,FALSE,"MFT96";#N/A,#N/A,FALSE,"CTrecon"}</definedName>
    <definedName name="sdff" localSheetId="9" hidden="1">{#N/A,#N/A,FALSE,"TMCOMP96";#N/A,#N/A,FALSE,"MAT96";#N/A,#N/A,FALSE,"FANDA96";#N/A,#N/A,FALSE,"INTRAN96";#N/A,#N/A,FALSE,"NAA9697";#N/A,#N/A,FALSE,"ECWEBB";#N/A,#N/A,FALSE,"MFT96";#N/A,#N/A,FALSE,"CTrecon"}</definedName>
    <definedName name="sdff" localSheetId="21" hidden="1">{#N/A,#N/A,FALSE,"TMCOMP96";#N/A,#N/A,FALSE,"MAT96";#N/A,#N/A,FALSE,"FANDA96";#N/A,#N/A,FALSE,"INTRAN96";#N/A,#N/A,FALSE,"NAA9697";#N/A,#N/A,FALSE,"ECWEBB";#N/A,#N/A,FALSE,"MFT96";#N/A,#N/A,FALSE,"CTrecon"}</definedName>
    <definedName name="sdff" localSheetId="22" hidden="1">{#N/A,#N/A,FALSE,"TMCOMP96";#N/A,#N/A,FALSE,"MAT96";#N/A,#N/A,FALSE,"FANDA96";#N/A,#N/A,FALSE,"INTRAN96";#N/A,#N/A,FALSE,"NAA9697";#N/A,#N/A,FALSE,"ECWEBB";#N/A,#N/A,FALSE,"MFT96";#N/A,#N/A,FALSE,"CTrecon"}</definedName>
    <definedName name="sdff" localSheetId="23" hidden="1">{#N/A,#N/A,FALSE,"TMCOMP96";#N/A,#N/A,FALSE,"MAT96";#N/A,#N/A,FALSE,"FANDA96";#N/A,#N/A,FALSE,"INTRAN96";#N/A,#N/A,FALSE,"NAA9697";#N/A,#N/A,FALSE,"ECWEBB";#N/A,#N/A,FALSE,"MFT96";#N/A,#N/A,FALSE,"CTrecon"}</definedName>
    <definedName name="sdff" localSheetId="24" hidden="1">{#N/A,#N/A,FALSE,"TMCOMP96";#N/A,#N/A,FALSE,"MAT96";#N/A,#N/A,FALSE,"FANDA96";#N/A,#N/A,FALSE,"INTRAN96";#N/A,#N/A,FALSE,"NAA9697";#N/A,#N/A,FALSE,"ECWEBB";#N/A,#N/A,FALSE,"MFT96";#N/A,#N/A,FALSE,"CTrecon"}</definedName>
    <definedName name="sdff" localSheetId="26" hidden="1">{#N/A,#N/A,FALSE,"TMCOMP96";#N/A,#N/A,FALSE,"MAT96";#N/A,#N/A,FALSE,"FANDA96";#N/A,#N/A,FALSE,"INTRAN96";#N/A,#N/A,FALSE,"NAA9697";#N/A,#N/A,FALSE,"ECWEBB";#N/A,#N/A,FALSE,"MFT96";#N/A,#N/A,FALSE,"CTrecon"}</definedName>
    <definedName name="sdff" localSheetId="10" hidden="1">{#N/A,#N/A,FALSE,"TMCOMP96";#N/A,#N/A,FALSE,"MAT96";#N/A,#N/A,FALSE,"FANDA96";#N/A,#N/A,FALSE,"INTRAN96";#N/A,#N/A,FALSE,"NAA9697";#N/A,#N/A,FALSE,"ECWEBB";#N/A,#N/A,FALSE,"MFT96";#N/A,#N/A,FALSE,"CTrecon"}</definedName>
    <definedName name="sdff" localSheetId="13" hidden="1">{#N/A,#N/A,FALSE,"TMCOMP96";#N/A,#N/A,FALSE,"MAT96";#N/A,#N/A,FALSE,"FANDA96";#N/A,#N/A,FALSE,"INTRAN96";#N/A,#N/A,FALSE,"NAA9697";#N/A,#N/A,FALSE,"ECWEBB";#N/A,#N/A,FALSE,"MFT96";#N/A,#N/A,FALSE,"CTrecon"}</definedName>
    <definedName name="sdff" localSheetId="14" hidden="1">{#N/A,#N/A,FALSE,"TMCOMP96";#N/A,#N/A,FALSE,"MAT96";#N/A,#N/A,FALSE,"FANDA96";#N/A,#N/A,FALSE,"INTRAN96";#N/A,#N/A,FALSE,"NAA9697";#N/A,#N/A,FALSE,"ECWEBB";#N/A,#N/A,FALSE,"MFT96";#N/A,#N/A,FALSE,"CTrecon"}</definedName>
    <definedName name="sdff" localSheetId="17" hidden="1">{#N/A,#N/A,FALSE,"TMCOMP96";#N/A,#N/A,FALSE,"MAT96";#N/A,#N/A,FALSE,"FANDA96";#N/A,#N/A,FALSE,"INTRAN96";#N/A,#N/A,FALSE,"NAA9697";#N/A,#N/A,FALSE,"ECWEBB";#N/A,#N/A,FALSE,"MFT96";#N/A,#N/A,FALSE,"CTrecon"}</definedName>
    <definedName name="sdff" localSheetId="20" hidden="1">{#N/A,#N/A,FALSE,"TMCOMP96";#N/A,#N/A,FALSE,"MAT96";#N/A,#N/A,FALSE,"FANDA96";#N/A,#N/A,FALSE,"INTRAN96";#N/A,#N/A,FALSE,"NAA9697";#N/A,#N/A,FALSE,"ECWEBB";#N/A,#N/A,FALSE,"MFT96";#N/A,#N/A,FALSE,"CTrecon"}</definedName>
    <definedName name="sdff" localSheetId="30" hidden="1">{#N/A,#N/A,FALSE,"TMCOMP96";#N/A,#N/A,FALSE,"MAT96";#N/A,#N/A,FALSE,"FANDA96";#N/A,#N/A,FALSE,"INTRAN96";#N/A,#N/A,FALSE,"NAA9697";#N/A,#N/A,FALSE,"ECWEBB";#N/A,#N/A,FALSE,"MFT96";#N/A,#N/A,FALSE,"CTrecon"}</definedName>
    <definedName name="sdff" localSheetId="31"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fad" localSheetId="4" hidden="1">{#N/A,#N/A,FALSE,"TMCOMP96";#N/A,#N/A,FALSE,"MAT96";#N/A,#N/A,FALSE,"FANDA96";#N/A,#N/A,FALSE,"INTRAN96";#N/A,#N/A,FALSE,"NAA9697";#N/A,#N/A,FALSE,"ECWEBB";#N/A,#N/A,FALSE,"MFT96";#N/A,#N/A,FALSE,"CTrecon"}</definedName>
    <definedName name="sfad" localSheetId="5" hidden="1">{#N/A,#N/A,FALSE,"TMCOMP96";#N/A,#N/A,FALSE,"MAT96";#N/A,#N/A,FALSE,"FANDA96";#N/A,#N/A,FALSE,"INTRAN96";#N/A,#N/A,FALSE,"NAA9697";#N/A,#N/A,FALSE,"ECWEBB";#N/A,#N/A,FALSE,"MFT96";#N/A,#N/A,FALSE,"CTrecon"}</definedName>
    <definedName name="sfad" localSheetId="6" hidden="1">{#N/A,#N/A,FALSE,"TMCOMP96";#N/A,#N/A,FALSE,"MAT96";#N/A,#N/A,FALSE,"FANDA96";#N/A,#N/A,FALSE,"INTRAN96";#N/A,#N/A,FALSE,"NAA9697";#N/A,#N/A,FALSE,"ECWEBB";#N/A,#N/A,FALSE,"MFT96";#N/A,#N/A,FALSE,"CTrecon"}</definedName>
    <definedName name="sfad" localSheetId="7" hidden="1">{#N/A,#N/A,FALSE,"TMCOMP96";#N/A,#N/A,FALSE,"MAT96";#N/A,#N/A,FALSE,"FANDA96";#N/A,#N/A,FALSE,"INTRAN96";#N/A,#N/A,FALSE,"NAA9697";#N/A,#N/A,FALSE,"ECWEBB";#N/A,#N/A,FALSE,"MFT96";#N/A,#N/A,FALSE,"CTrecon"}</definedName>
    <definedName name="sfad" localSheetId="9" hidden="1">{#N/A,#N/A,FALSE,"TMCOMP96";#N/A,#N/A,FALSE,"MAT96";#N/A,#N/A,FALSE,"FANDA96";#N/A,#N/A,FALSE,"INTRAN96";#N/A,#N/A,FALSE,"NAA9697";#N/A,#N/A,FALSE,"ECWEBB";#N/A,#N/A,FALSE,"MFT96";#N/A,#N/A,FALSE,"CTrecon"}</definedName>
    <definedName name="sfad" localSheetId="21" hidden="1">{#N/A,#N/A,FALSE,"TMCOMP96";#N/A,#N/A,FALSE,"MAT96";#N/A,#N/A,FALSE,"FANDA96";#N/A,#N/A,FALSE,"INTRAN96";#N/A,#N/A,FALSE,"NAA9697";#N/A,#N/A,FALSE,"ECWEBB";#N/A,#N/A,FALSE,"MFT96";#N/A,#N/A,FALSE,"CTrecon"}</definedName>
    <definedName name="sfad" localSheetId="22" hidden="1">{#N/A,#N/A,FALSE,"TMCOMP96";#N/A,#N/A,FALSE,"MAT96";#N/A,#N/A,FALSE,"FANDA96";#N/A,#N/A,FALSE,"INTRAN96";#N/A,#N/A,FALSE,"NAA9697";#N/A,#N/A,FALSE,"ECWEBB";#N/A,#N/A,FALSE,"MFT96";#N/A,#N/A,FALSE,"CTrecon"}</definedName>
    <definedName name="sfad" localSheetId="23" hidden="1">{#N/A,#N/A,FALSE,"TMCOMP96";#N/A,#N/A,FALSE,"MAT96";#N/A,#N/A,FALSE,"FANDA96";#N/A,#N/A,FALSE,"INTRAN96";#N/A,#N/A,FALSE,"NAA9697";#N/A,#N/A,FALSE,"ECWEBB";#N/A,#N/A,FALSE,"MFT96";#N/A,#N/A,FALSE,"CTrecon"}</definedName>
    <definedName name="sfad" localSheetId="24" hidden="1">{#N/A,#N/A,FALSE,"TMCOMP96";#N/A,#N/A,FALSE,"MAT96";#N/A,#N/A,FALSE,"FANDA96";#N/A,#N/A,FALSE,"INTRAN96";#N/A,#N/A,FALSE,"NAA9697";#N/A,#N/A,FALSE,"ECWEBB";#N/A,#N/A,FALSE,"MFT96";#N/A,#N/A,FALSE,"CTrecon"}</definedName>
    <definedName name="sfad" localSheetId="26" hidden="1">{#N/A,#N/A,FALSE,"TMCOMP96";#N/A,#N/A,FALSE,"MAT96";#N/A,#N/A,FALSE,"FANDA96";#N/A,#N/A,FALSE,"INTRAN96";#N/A,#N/A,FALSE,"NAA9697";#N/A,#N/A,FALSE,"ECWEBB";#N/A,#N/A,FALSE,"MFT96";#N/A,#N/A,FALSE,"CTrecon"}</definedName>
    <definedName name="sfad" localSheetId="10" hidden="1">{#N/A,#N/A,FALSE,"TMCOMP96";#N/A,#N/A,FALSE,"MAT96";#N/A,#N/A,FALSE,"FANDA96";#N/A,#N/A,FALSE,"INTRAN96";#N/A,#N/A,FALSE,"NAA9697";#N/A,#N/A,FALSE,"ECWEBB";#N/A,#N/A,FALSE,"MFT96";#N/A,#N/A,FALSE,"CTrecon"}</definedName>
    <definedName name="sfad" localSheetId="13" hidden="1">{#N/A,#N/A,FALSE,"TMCOMP96";#N/A,#N/A,FALSE,"MAT96";#N/A,#N/A,FALSE,"FANDA96";#N/A,#N/A,FALSE,"INTRAN96";#N/A,#N/A,FALSE,"NAA9697";#N/A,#N/A,FALSE,"ECWEBB";#N/A,#N/A,FALSE,"MFT96";#N/A,#N/A,FALSE,"CTrecon"}</definedName>
    <definedName name="sfad" localSheetId="14" hidden="1">{#N/A,#N/A,FALSE,"TMCOMP96";#N/A,#N/A,FALSE,"MAT96";#N/A,#N/A,FALSE,"FANDA96";#N/A,#N/A,FALSE,"INTRAN96";#N/A,#N/A,FALSE,"NAA9697";#N/A,#N/A,FALSE,"ECWEBB";#N/A,#N/A,FALSE,"MFT96";#N/A,#N/A,FALSE,"CTrecon"}</definedName>
    <definedName name="sfad" localSheetId="17" hidden="1">{#N/A,#N/A,FALSE,"TMCOMP96";#N/A,#N/A,FALSE,"MAT96";#N/A,#N/A,FALSE,"FANDA96";#N/A,#N/A,FALSE,"INTRAN96";#N/A,#N/A,FALSE,"NAA9697";#N/A,#N/A,FALSE,"ECWEBB";#N/A,#N/A,FALSE,"MFT96";#N/A,#N/A,FALSE,"CTrecon"}</definedName>
    <definedName name="sfad" localSheetId="20" hidden="1">{#N/A,#N/A,FALSE,"TMCOMP96";#N/A,#N/A,FALSE,"MAT96";#N/A,#N/A,FALSE,"FANDA96";#N/A,#N/A,FALSE,"INTRAN96";#N/A,#N/A,FALSE,"NAA9697";#N/A,#N/A,FALSE,"ECWEBB";#N/A,#N/A,FALSE,"MFT96";#N/A,#N/A,FALSE,"CTrecon"}</definedName>
    <definedName name="sfad" localSheetId="30" hidden="1">{#N/A,#N/A,FALSE,"TMCOMP96";#N/A,#N/A,FALSE,"MAT96";#N/A,#N/A,FALSE,"FANDA96";#N/A,#N/A,FALSE,"INTRAN96";#N/A,#N/A,FALSE,"NAA9697";#N/A,#N/A,FALSE,"ECWEBB";#N/A,#N/A,FALSE,"MFT96";#N/A,#N/A,FALSE,"CTrecon"}</definedName>
    <definedName name="sfad" localSheetId="31"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T4.9i" localSheetId="4" hidden="1">{#N/A,#N/A,FALSE,"TMCOMP96";#N/A,#N/A,FALSE,"MAT96";#N/A,#N/A,FALSE,"FANDA96";#N/A,#N/A,FALSE,"INTRAN96";#N/A,#N/A,FALSE,"NAA9697";#N/A,#N/A,FALSE,"ECWEBB";#N/A,#N/A,FALSE,"MFT96";#N/A,#N/A,FALSE,"CTrecon"}</definedName>
    <definedName name="T4.9i" localSheetId="5" hidden="1">{#N/A,#N/A,FALSE,"TMCOMP96";#N/A,#N/A,FALSE,"MAT96";#N/A,#N/A,FALSE,"FANDA96";#N/A,#N/A,FALSE,"INTRAN96";#N/A,#N/A,FALSE,"NAA9697";#N/A,#N/A,FALSE,"ECWEBB";#N/A,#N/A,FALSE,"MFT96";#N/A,#N/A,FALSE,"CTrecon"}</definedName>
    <definedName name="T4.9i" localSheetId="6" hidden="1">{#N/A,#N/A,FALSE,"TMCOMP96";#N/A,#N/A,FALSE,"MAT96";#N/A,#N/A,FALSE,"FANDA96";#N/A,#N/A,FALSE,"INTRAN96";#N/A,#N/A,FALSE,"NAA9697";#N/A,#N/A,FALSE,"ECWEBB";#N/A,#N/A,FALSE,"MFT96";#N/A,#N/A,FALSE,"CTrecon"}</definedName>
    <definedName name="T4.9i" localSheetId="7" hidden="1">{#N/A,#N/A,FALSE,"TMCOMP96";#N/A,#N/A,FALSE,"MAT96";#N/A,#N/A,FALSE,"FANDA96";#N/A,#N/A,FALSE,"INTRAN96";#N/A,#N/A,FALSE,"NAA9697";#N/A,#N/A,FALSE,"ECWEBB";#N/A,#N/A,FALSE,"MFT96";#N/A,#N/A,FALSE,"CTrecon"}</definedName>
    <definedName name="T4.9i" localSheetId="9" hidden="1">{#N/A,#N/A,FALSE,"TMCOMP96";#N/A,#N/A,FALSE,"MAT96";#N/A,#N/A,FALSE,"FANDA96";#N/A,#N/A,FALSE,"INTRAN96";#N/A,#N/A,FALSE,"NAA9697";#N/A,#N/A,FALSE,"ECWEBB";#N/A,#N/A,FALSE,"MFT96";#N/A,#N/A,FALSE,"CTrecon"}</definedName>
    <definedName name="T4.9i" localSheetId="21" hidden="1">{#N/A,#N/A,FALSE,"TMCOMP96";#N/A,#N/A,FALSE,"MAT96";#N/A,#N/A,FALSE,"FANDA96";#N/A,#N/A,FALSE,"INTRAN96";#N/A,#N/A,FALSE,"NAA9697";#N/A,#N/A,FALSE,"ECWEBB";#N/A,#N/A,FALSE,"MFT96";#N/A,#N/A,FALSE,"CTrecon"}</definedName>
    <definedName name="T4.9i" localSheetId="22" hidden="1">{#N/A,#N/A,FALSE,"TMCOMP96";#N/A,#N/A,FALSE,"MAT96";#N/A,#N/A,FALSE,"FANDA96";#N/A,#N/A,FALSE,"INTRAN96";#N/A,#N/A,FALSE,"NAA9697";#N/A,#N/A,FALSE,"ECWEBB";#N/A,#N/A,FALSE,"MFT96";#N/A,#N/A,FALSE,"CTrecon"}</definedName>
    <definedName name="T4.9i" localSheetId="23" hidden="1">{#N/A,#N/A,FALSE,"TMCOMP96";#N/A,#N/A,FALSE,"MAT96";#N/A,#N/A,FALSE,"FANDA96";#N/A,#N/A,FALSE,"INTRAN96";#N/A,#N/A,FALSE,"NAA9697";#N/A,#N/A,FALSE,"ECWEBB";#N/A,#N/A,FALSE,"MFT96";#N/A,#N/A,FALSE,"CTrecon"}</definedName>
    <definedName name="T4.9i" localSheetId="24" hidden="1">{#N/A,#N/A,FALSE,"TMCOMP96";#N/A,#N/A,FALSE,"MAT96";#N/A,#N/A,FALSE,"FANDA96";#N/A,#N/A,FALSE,"INTRAN96";#N/A,#N/A,FALSE,"NAA9697";#N/A,#N/A,FALSE,"ECWEBB";#N/A,#N/A,FALSE,"MFT96";#N/A,#N/A,FALSE,"CTrecon"}</definedName>
    <definedName name="T4.9i" localSheetId="26" hidden="1">{#N/A,#N/A,FALSE,"TMCOMP96";#N/A,#N/A,FALSE,"MAT96";#N/A,#N/A,FALSE,"FANDA96";#N/A,#N/A,FALSE,"INTRAN96";#N/A,#N/A,FALSE,"NAA9697";#N/A,#N/A,FALSE,"ECWEBB";#N/A,#N/A,FALSE,"MFT96";#N/A,#N/A,FALSE,"CTrecon"}</definedName>
    <definedName name="T4.9i" localSheetId="10" hidden="1">{#N/A,#N/A,FALSE,"TMCOMP96";#N/A,#N/A,FALSE,"MAT96";#N/A,#N/A,FALSE,"FANDA96";#N/A,#N/A,FALSE,"INTRAN96";#N/A,#N/A,FALSE,"NAA9697";#N/A,#N/A,FALSE,"ECWEBB";#N/A,#N/A,FALSE,"MFT96";#N/A,#N/A,FALSE,"CTrecon"}</definedName>
    <definedName name="T4.9i" localSheetId="13" hidden="1">{#N/A,#N/A,FALSE,"TMCOMP96";#N/A,#N/A,FALSE,"MAT96";#N/A,#N/A,FALSE,"FANDA96";#N/A,#N/A,FALSE,"INTRAN96";#N/A,#N/A,FALSE,"NAA9697";#N/A,#N/A,FALSE,"ECWEBB";#N/A,#N/A,FALSE,"MFT96";#N/A,#N/A,FALSE,"CTrecon"}</definedName>
    <definedName name="T4.9i" localSheetId="14" hidden="1">{#N/A,#N/A,FALSE,"TMCOMP96";#N/A,#N/A,FALSE,"MAT96";#N/A,#N/A,FALSE,"FANDA96";#N/A,#N/A,FALSE,"INTRAN96";#N/A,#N/A,FALSE,"NAA9697";#N/A,#N/A,FALSE,"ECWEBB";#N/A,#N/A,FALSE,"MFT96";#N/A,#N/A,FALSE,"CTrecon"}</definedName>
    <definedName name="T4.9i" localSheetId="17" hidden="1">{#N/A,#N/A,FALSE,"TMCOMP96";#N/A,#N/A,FALSE,"MAT96";#N/A,#N/A,FALSE,"FANDA96";#N/A,#N/A,FALSE,"INTRAN96";#N/A,#N/A,FALSE,"NAA9697";#N/A,#N/A,FALSE,"ECWEBB";#N/A,#N/A,FALSE,"MFT96";#N/A,#N/A,FALSE,"CTrecon"}</definedName>
    <definedName name="T4.9i" localSheetId="20" hidden="1">{#N/A,#N/A,FALSE,"TMCOMP96";#N/A,#N/A,FALSE,"MAT96";#N/A,#N/A,FALSE,"FANDA96";#N/A,#N/A,FALSE,"INTRAN96";#N/A,#N/A,FALSE,"NAA9697";#N/A,#N/A,FALSE,"ECWEBB";#N/A,#N/A,FALSE,"MFT96";#N/A,#N/A,FALSE,"CTrecon"}</definedName>
    <definedName name="T4.9i" localSheetId="30" hidden="1">{#N/A,#N/A,FALSE,"TMCOMP96";#N/A,#N/A,FALSE,"MAT96";#N/A,#N/A,FALSE,"FANDA96";#N/A,#N/A,FALSE,"INTRAN96";#N/A,#N/A,FALSE,"NAA9697";#N/A,#N/A,FALSE,"ECWEBB";#N/A,#N/A,FALSE,"MFT96";#N/A,#N/A,FALSE,"CTrecon"}</definedName>
    <definedName name="T4.9i" localSheetId="31" hidden="1">{#N/A,#N/A,FALSE,"TMCOMP96";#N/A,#N/A,FALSE,"MAT96";#N/A,#N/A,FALSE,"FANDA96";#N/A,#N/A,FALSE,"INTRAN96";#N/A,#N/A,FALSE,"NAA9697";#N/A,#N/A,FALSE,"ECWEBB";#N/A,#N/A,FALSE,"MFT96";#N/A,#N/A,FALSE,"CTrecon"}</definedName>
    <definedName name="T4.9i" hidden="1">{#N/A,#N/A,FALSE,"TMCOMP96";#N/A,#N/A,FALSE,"MAT96";#N/A,#N/A,FALSE,"FANDA96";#N/A,#N/A,FALSE,"INTRAN96";#N/A,#N/A,FALSE,"NAA9697";#N/A,#N/A,FALSE,"ECWEBB";#N/A,#N/A,FALSE,"MFT96";#N/A,#N/A,FALSE,"CTrecon"}</definedName>
    <definedName name="T4.9j" localSheetId="4" hidden="1">{#N/A,#N/A,FALSE,"TMCOMP96";#N/A,#N/A,FALSE,"MAT96";#N/A,#N/A,FALSE,"FANDA96";#N/A,#N/A,FALSE,"INTRAN96";#N/A,#N/A,FALSE,"NAA9697";#N/A,#N/A,FALSE,"ECWEBB";#N/A,#N/A,FALSE,"MFT96";#N/A,#N/A,FALSE,"CTrecon"}</definedName>
    <definedName name="T4.9j" localSheetId="5" hidden="1">{#N/A,#N/A,FALSE,"TMCOMP96";#N/A,#N/A,FALSE,"MAT96";#N/A,#N/A,FALSE,"FANDA96";#N/A,#N/A,FALSE,"INTRAN96";#N/A,#N/A,FALSE,"NAA9697";#N/A,#N/A,FALSE,"ECWEBB";#N/A,#N/A,FALSE,"MFT96";#N/A,#N/A,FALSE,"CTrecon"}</definedName>
    <definedName name="T4.9j" localSheetId="6" hidden="1">{#N/A,#N/A,FALSE,"TMCOMP96";#N/A,#N/A,FALSE,"MAT96";#N/A,#N/A,FALSE,"FANDA96";#N/A,#N/A,FALSE,"INTRAN96";#N/A,#N/A,FALSE,"NAA9697";#N/A,#N/A,FALSE,"ECWEBB";#N/A,#N/A,FALSE,"MFT96";#N/A,#N/A,FALSE,"CTrecon"}</definedName>
    <definedName name="T4.9j" localSheetId="7" hidden="1">{#N/A,#N/A,FALSE,"TMCOMP96";#N/A,#N/A,FALSE,"MAT96";#N/A,#N/A,FALSE,"FANDA96";#N/A,#N/A,FALSE,"INTRAN96";#N/A,#N/A,FALSE,"NAA9697";#N/A,#N/A,FALSE,"ECWEBB";#N/A,#N/A,FALSE,"MFT96";#N/A,#N/A,FALSE,"CTrecon"}</definedName>
    <definedName name="T4.9j" localSheetId="9" hidden="1">{#N/A,#N/A,FALSE,"TMCOMP96";#N/A,#N/A,FALSE,"MAT96";#N/A,#N/A,FALSE,"FANDA96";#N/A,#N/A,FALSE,"INTRAN96";#N/A,#N/A,FALSE,"NAA9697";#N/A,#N/A,FALSE,"ECWEBB";#N/A,#N/A,FALSE,"MFT96";#N/A,#N/A,FALSE,"CTrecon"}</definedName>
    <definedName name="T4.9j" localSheetId="21" hidden="1">{#N/A,#N/A,FALSE,"TMCOMP96";#N/A,#N/A,FALSE,"MAT96";#N/A,#N/A,FALSE,"FANDA96";#N/A,#N/A,FALSE,"INTRAN96";#N/A,#N/A,FALSE,"NAA9697";#N/A,#N/A,FALSE,"ECWEBB";#N/A,#N/A,FALSE,"MFT96";#N/A,#N/A,FALSE,"CTrecon"}</definedName>
    <definedName name="T4.9j" localSheetId="22" hidden="1">{#N/A,#N/A,FALSE,"TMCOMP96";#N/A,#N/A,FALSE,"MAT96";#N/A,#N/A,FALSE,"FANDA96";#N/A,#N/A,FALSE,"INTRAN96";#N/A,#N/A,FALSE,"NAA9697";#N/A,#N/A,FALSE,"ECWEBB";#N/A,#N/A,FALSE,"MFT96";#N/A,#N/A,FALSE,"CTrecon"}</definedName>
    <definedName name="T4.9j" localSheetId="23" hidden="1">{#N/A,#N/A,FALSE,"TMCOMP96";#N/A,#N/A,FALSE,"MAT96";#N/A,#N/A,FALSE,"FANDA96";#N/A,#N/A,FALSE,"INTRAN96";#N/A,#N/A,FALSE,"NAA9697";#N/A,#N/A,FALSE,"ECWEBB";#N/A,#N/A,FALSE,"MFT96";#N/A,#N/A,FALSE,"CTrecon"}</definedName>
    <definedName name="T4.9j" localSheetId="24" hidden="1">{#N/A,#N/A,FALSE,"TMCOMP96";#N/A,#N/A,FALSE,"MAT96";#N/A,#N/A,FALSE,"FANDA96";#N/A,#N/A,FALSE,"INTRAN96";#N/A,#N/A,FALSE,"NAA9697";#N/A,#N/A,FALSE,"ECWEBB";#N/A,#N/A,FALSE,"MFT96";#N/A,#N/A,FALSE,"CTrecon"}</definedName>
    <definedName name="T4.9j" localSheetId="26" hidden="1">{#N/A,#N/A,FALSE,"TMCOMP96";#N/A,#N/A,FALSE,"MAT96";#N/A,#N/A,FALSE,"FANDA96";#N/A,#N/A,FALSE,"INTRAN96";#N/A,#N/A,FALSE,"NAA9697";#N/A,#N/A,FALSE,"ECWEBB";#N/A,#N/A,FALSE,"MFT96";#N/A,#N/A,FALSE,"CTrecon"}</definedName>
    <definedName name="T4.9j" localSheetId="10" hidden="1">{#N/A,#N/A,FALSE,"TMCOMP96";#N/A,#N/A,FALSE,"MAT96";#N/A,#N/A,FALSE,"FANDA96";#N/A,#N/A,FALSE,"INTRAN96";#N/A,#N/A,FALSE,"NAA9697";#N/A,#N/A,FALSE,"ECWEBB";#N/A,#N/A,FALSE,"MFT96";#N/A,#N/A,FALSE,"CTrecon"}</definedName>
    <definedName name="T4.9j" localSheetId="13" hidden="1">{#N/A,#N/A,FALSE,"TMCOMP96";#N/A,#N/A,FALSE,"MAT96";#N/A,#N/A,FALSE,"FANDA96";#N/A,#N/A,FALSE,"INTRAN96";#N/A,#N/A,FALSE,"NAA9697";#N/A,#N/A,FALSE,"ECWEBB";#N/A,#N/A,FALSE,"MFT96";#N/A,#N/A,FALSE,"CTrecon"}</definedName>
    <definedName name="T4.9j" localSheetId="14" hidden="1">{#N/A,#N/A,FALSE,"TMCOMP96";#N/A,#N/A,FALSE,"MAT96";#N/A,#N/A,FALSE,"FANDA96";#N/A,#N/A,FALSE,"INTRAN96";#N/A,#N/A,FALSE,"NAA9697";#N/A,#N/A,FALSE,"ECWEBB";#N/A,#N/A,FALSE,"MFT96";#N/A,#N/A,FALSE,"CTrecon"}</definedName>
    <definedName name="T4.9j" localSheetId="17" hidden="1">{#N/A,#N/A,FALSE,"TMCOMP96";#N/A,#N/A,FALSE,"MAT96";#N/A,#N/A,FALSE,"FANDA96";#N/A,#N/A,FALSE,"INTRAN96";#N/A,#N/A,FALSE,"NAA9697";#N/A,#N/A,FALSE,"ECWEBB";#N/A,#N/A,FALSE,"MFT96";#N/A,#N/A,FALSE,"CTrecon"}</definedName>
    <definedName name="T4.9j" localSheetId="20" hidden="1">{#N/A,#N/A,FALSE,"TMCOMP96";#N/A,#N/A,FALSE,"MAT96";#N/A,#N/A,FALSE,"FANDA96";#N/A,#N/A,FALSE,"INTRAN96";#N/A,#N/A,FALSE,"NAA9697";#N/A,#N/A,FALSE,"ECWEBB";#N/A,#N/A,FALSE,"MFT96";#N/A,#N/A,FALSE,"CTrecon"}</definedName>
    <definedName name="T4.9j" localSheetId="30" hidden="1">{#N/A,#N/A,FALSE,"TMCOMP96";#N/A,#N/A,FALSE,"MAT96";#N/A,#N/A,FALSE,"FANDA96";#N/A,#N/A,FALSE,"INTRAN96";#N/A,#N/A,FALSE,"NAA9697";#N/A,#N/A,FALSE,"ECWEBB";#N/A,#N/A,FALSE,"MFT96";#N/A,#N/A,FALSE,"CTrecon"}</definedName>
    <definedName name="T4.9j" localSheetId="31" hidden="1">{#N/A,#N/A,FALSE,"TMCOMP96";#N/A,#N/A,FALSE,"MAT96";#N/A,#N/A,FALSE,"FANDA96";#N/A,#N/A,FALSE,"INTRAN96";#N/A,#N/A,FALSE,"NAA9697";#N/A,#N/A,FALSE,"ECWEBB";#N/A,#N/A,FALSE,"MFT96";#N/A,#N/A,FALSE,"CTrecon"}</definedName>
    <definedName name="T4.9j" hidden="1">{#N/A,#N/A,FALSE,"TMCOMP96";#N/A,#N/A,FALSE,"MAT96";#N/A,#N/A,FALSE,"FANDA96";#N/A,#N/A,FALSE,"INTRAN96";#N/A,#N/A,FALSE,"NAA9697";#N/A,#N/A,FALSE,"ECWEBB";#N/A,#N/A,FALSE,"MFT96";#N/A,#N/A,FALSE,"CTrecon"}</definedName>
    <definedName name="tr444444444e" localSheetId="4" hidden="1">{#N/A,#N/A,FALSE,"TMCOMP96";#N/A,#N/A,FALSE,"MAT96";#N/A,#N/A,FALSE,"FANDA96";#N/A,#N/A,FALSE,"INTRAN96";#N/A,#N/A,FALSE,"NAA9697";#N/A,#N/A,FALSE,"ECWEBB";#N/A,#N/A,FALSE,"MFT96";#N/A,#N/A,FALSE,"CTrecon"}</definedName>
    <definedName name="tr444444444e" localSheetId="5" hidden="1">{#N/A,#N/A,FALSE,"TMCOMP96";#N/A,#N/A,FALSE,"MAT96";#N/A,#N/A,FALSE,"FANDA96";#N/A,#N/A,FALSE,"INTRAN96";#N/A,#N/A,FALSE,"NAA9697";#N/A,#N/A,FALSE,"ECWEBB";#N/A,#N/A,FALSE,"MFT96";#N/A,#N/A,FALSE,"CTrecon"}</definedName>
    <definedName name="tr444444444e" localSheetId="6" hidden="1">{#N/A,#N/A,FALSE,"TMCOMP96";#N/A,#N/A,FALSE,"MAT96";#N/A,#N/A,FALSE,"FANDA96";#N/A,#N/A,FALSE,"INTRAN96";#N/A,#N/A,FALSE,"NAA9697";#N/A,#N/A,FALSE,"ECWEBB";#N/A,#N/A,FALSE,"MFT96";#N/A,#N/A,FALSE,"CTrecon"}</definedName>
    <definedName name="tr444444444e" localSheetId="7" hidden="1">{#N/A,#N/A,FALSE,"TMCOMP96";#N/A,#N/A,FALSE,"MAT96";#N/A,#N/A,FALSE,"FANDA96";#N/A,#N/A,FALSE,"INTRAN96";#N/A,#N/A,FALSE,"NAA9697";#N/A,#N/A,FALSE,"ECWEBB";#N/A,#N/A,FALSE,"MFT96";#N/A,#N/A,FALSE,"CTrecon"}</definedName>
    <definedName name="tr444444444e" localSheetId="9" hidden="1">{#N/A,#N/A,FALSE,"TMCOMP96";#N/A,#N/A,FALSE,"MAT96";#N/A,#N/A,FALSE,"FANDA96";#N/A,#N/A,FALSE,"INTRAN96";#N/A,#N/A,FALSE,"NAA9697";#N/A,#N/A,FALSE,"ECWEBB";#N/A,#N/A,FALSE,"MFT96";#N/A,#N/A,FALSE,"CTrecon"}</definedName>
    <definedName name="tr444444444e" localSheetId="21" hidden="1">{#N/A,#N/A,FALSE,"TMCOMP96";#N/A,#N/A,FALSE,"MAT96";#N/A,#N/A,FALSE,"FANDA96";#N/A,#N/A,FALSE,"INTRAN96";#N/A,#N/A,FALSE,"NAA9697";#N/A,#N/A,FALSE,"ECWEBB";#N/A,#N/A,FALSE,"MFT96";#N/A,#N/A,FALSE,"CTrecon"}</definedName>
    <definedName name="tr444444444e" localSheetId="22" hidden="1">{#N/A,#N/A,FALSE,"TMCOMP96";#N/A,#N/A,FALSE,"MAT96";#N/A,#N/A,FALSE,"FANDA96";#N/A,#N/A,FALSE,"INTRAN96";#N/A,#N/A,FALSE,"NAA9697";#N/A,#N/A,FALSE,"ECWEBB";#N/A,#N/A,FALSE,"MFT96";#N/A,#N/A,FALSE,"CTrecon"}</definedName>
    <definedName name="tr444444444e" localSheetId="23" hidden="1">{#N/A,#N/A,FALSE,"TMCOMP96";#N/A,#N/A,FALSE,"MAT96";#N/A,#N/A,FALSE,"FANDA96";#N/A,#N/A,FALSE,"INTRAN96";#N/A,#N/A,FALSE,"NAA9697";#N/A,#N/A,FALSE,"ECWEBB";#N/A,#N/A,FALSE,"MFT96";#N/A,#N/A,FALSE,"CTrecon"}</definedName>
    <definedName name="tr444444444e" localSheetId="24" hidden="1">{#N/A,#N/A,FALSE,"TMCOMP96";#N/A,#N/A,FALSE,"MAT96";#N/A,#N/A,FALSE,"FANDA96";#N/A,#N/A,FALSE,"INTRAN96";#N/A,#N/A,FALSE,"NAA9697";#N/A,#N/A,FALSE,"ECWEBB";#N/A,#N/A,FALSE,"MFT96";#N/A,#N/A,FALSE,"CTrecon"}</definedName>
    <definedName name="tr444444444e" localSheetId="26" hidden="1">{#N/A,#N/A,FALSE,"TMCOMP96";#N/A,#N/A,FALSE,"MAT96";#N/A,#N/A,FALSE,"FANDA96";#N/A,#N/A,FALSE,"INTRAN96";#N/A,#N/A,FALSE,"NAA9697";#N/A,#N/A,FALSE,"ECWEBB";#N/A,#N/A,FALSE,"MFT96";#N/A,#N/A,FALSE,"CTrecon"}</definedName>
    <definedName name="tr444444444e" localSheetId="10" hidden="1">{#N/A,#N/A,FALSE,"TMCOMP96";#N/A,#N/A,FALSE,"MAT96";#N/A,#N/A,FALSE,"FANDA96";#N/A,#N/A,FALSE,"INTRAN96";#N/A,#N/A,FALSE,"NAA9697";#N/A,#N/A,FALSE,"ECWEBB";#N/A,#N/A,FALSE,"MFT96";#N/A,#N/A,FALSE,"CTrecon"}</definedName>
    <definedName name="tr444444444e" localSheetId="13" hidden="1">{#N/A,#N/A,FALSE,"TMCOMP96";#N/A,#N/A,FALSE,"MAT96";#N/A,#N/A,FALSE,"FANDA96";#N/A,#N/A,FALSE,"INTRAN96";#N/A,#N/A,FALSE,"NAA9697";#N/A,#N/A,FALSE,"ECWEBB";#N/A,#N/A,FALSE,"MFT96";#N/A,#N/A,FALSE,"CTrecon"}</definedName>
    <definedName name="tr444444444e" localSheetId="14" hidden="1">{#N/A,#N/A,FALSE,"TMCOMP96";#N/A,#N/A,FALSE,"MAT96";#N/A,#N/A,FALSE,"FANDA96";#N/A,#N/A,FALSE,"INTRAN96";#N/A,#N/A,FALSE,"NAA9697";#N/A,#N/A,FALSE,"ECWEBB";#N/A,#N/A,FALSE,"MFT96";#N/A,#N/A,FALSE,"CTrecon"}</definedName>
    <definedName name="tr444444444e" localSheetId="17" hidden="1">{#N/A,#N/A,FALSE,"TMCOMP96";#N/A,#N/A,FALSE,"MAT96";#N/A,#N/A,FALSE,"FANDA96";#N/A,#N/A,FALSE,"INTRAN96";#N/A,#N/A,FALSE,"NAA9697";#N/A,#N/A,FALSE,"ECWEBB";#N/A,#N/A,FALSE,"MFT96";#N/A,#N/A,FALSE,"CTrecon"}</definedName>
    <definedName name="tr444444444e" localSheetId="20" hidden="1">{#N/A,#N/A,FALSE,"TMCOMP96";#N/A,#N/A,FALSE,"MAT96";#N/A,#N/A,FALSE,"FANDA96";#N/A,#N/A,FALSE,"INTRAN96";#N/A,#N/A,FALSE,"NAA9697";#N/A,#N/A,FALSE,"ECWEBB";#N/A,#N/A,FALSE,"MFT96";#N/A,#N/A,FALSE,"CTrecon"}</definedName>
    <definedName name="tr444444444e" localSheetId="30" hidden="1">{#N/A,#N/A,FALSE,"TMCOMP96";#N/A,#N/A,FALSE,"MAT96";#N/A,#N/A,FALSE,"FANDA96";#N/A,#N/A,FALSE,"INTRAN96";#N/A,#N/A,FALSE,"NAA9697";#N/A,#N/A,FALSE,"ECWEBB";#N/A,#N/A,FALSE,"MFT96";#N/A,#N/A,FALSE,"CTrecon"}</definedName>
    <definedName name="tr444444444e" localSheetId="31" hidden="1">{#N/A,#N/A,FALSE,"TMCOMP96";#N/A,#N/A,FALSE,"MAT96";#N/A,#N/A,FALSE,"FANDA96";#N/A,#N/A,FALSE,"INTRAN96";#N/A,#N/A,FALSE,"NAA9697";#N/A,#N/A,FALSE,"ECWEBB";#N/A,#N/A,FALSE,"MFT96";#N/A,#N/A,FALSE,"CTrecon"}</definedName>
    <definedName name="tr444444444e" hidden="1">{#N/A,#N/A,FALSE,"TMCOMP96";#N/A,#N/A,FALSE,"MAT96";#N/A,#N/A,FALSE,"FANDA96";#N/A,#N/A,FALSE,"INTRAN96";#N/A,#N/A,FALSE,"NAA9697";#N/A,#N/A,FALSE,"ECWEBB";#N/A,#N/A,FALSE,"MFT96";#N/A,#N/A,FALSE,"CTrecon"}</definedName>
    <definedName name="tr44f" localSheetId="4" hidden="1">{#N/A,#N/A,FALSE,"TMCOMP96";#N/A,#N/A,FALSE,"MAT96";#N/A,#N/A,FALSE,"FANDA96";#N/A,#N/A,FALSE,"INTRAN96";#N/A,#N/A,FALSE,"NAA9697";#N/A,#N/A,FALSE,"ECWEBB";#N/A,#N/A,FALSE,"MFT96";#N/A,#N/A,FALSE,"CTrecon"}</definedName>
    <definedName name="tr44f" localSheetId="5" hidden="1">{#N/A,#N/A,FALSE,"TMCOMP96";#N/A,#N/A,FALSE,"MAT96";#N/A,#N/A,FALSE,"FANDA96";#N/A,#N/A,FALSE,"INTRAN96";#N/A,#N/A,FALSE,"NAA9697";#N/A,#N/A,FALSE,"ECWEBB";#N/A,#N/A,FALSE,"MFT96";#N/A,#N/A,FALSE,"CTrecon"}</definedName>
    <definedName name="tr44f" localSheetId="6" hidden="1">{#N/A,#N/A,FALSE,"TMCOMP96";#N/A,#N/A,FALSE,"MAT96";#N/A,#N/A,FALSE,"FANDA96";#N/A,#N/A,FALSE,"INTRAN96";#N/A,#N/A,FALSE,"NAA9697";#N/A,#N/A,FALSE,"ECWEBB";#N/A,#N/A,FALSE,"MFT96";#N/A,#N/A,FALSE,"CTrecon"}</definedName>
    <definedName name="tr44f" localSheetId="7" hidden="1">{#N/A,#N/A,FALSE,"TMCOMP96";#N/A,#N/A,FALSE,"MAT96";#N/A,#N/A,FALSE,"FANDA96";#N/A,#N/A,FALSE,"INTRAN96";#N/A,#N/A,FALSE,"NAA9697";#N/A,#N/A,FALSE,"ECWEBB";#N/A,#N/A,FALSE,"MFT96";#N/A,#N/A,FALSE,"CTrecon"}</definedName>
    <definedName name="tr44f" localSheetId="9" hidden="1">{#N/A,#N/A,FALSE,"TMCOMP96";#N/A,#N/A,FALSE,"MAT96";#N/A,#N/A,FALSE,"FANDA96";#N/A,#N/A,FALSE,"INTRAN96";#N/A,#N/A,FALSE,"NAA9697";#N/A,#N/A,FALSE,"ECWEBB";#N/A,#N/A,FALSE,"MFT96";#N/A,#N/A,FALSE,"CTrecon"}</definedName>
    <definedName name="tr44f" localSheetId="21" hidden="1">{#N/A,#N/A,FALSE,"TMCOMP96";#N/A,#N/A,FALSE,"MAT96";#N/A,#N/A,FALSE,"FANDA96";#N/A,#N/A,FALSE,"INTRAN96";#N/A,#N/A,FALSE,"NAA9697";#N/A,#N/A,FALSE,"ECWEBB";#N/A,#N/A,FALSE,"MFT96";#N/A,#N/A,FALSE,"CTrecon"}</definedName>
    <definedName name="tr44f" localSheetId="22" hidden="1">{#N/A,#N/A,FALSE,"TMCOMP96";#N/A,#N/A,FALSE,"MAT96";#N/A,#N/A,FALSE,"FANDA96";#N/A,#N/A,FALSE,"INTRAN96";#N/A,#N/A,FALSE,"NAA9697";#N/A,#N/A,FALSE,"ECWEBB";#N/A,#N/A,FALSE,"MFT96";#N/A,#N/A,FALSE,"CTrecon"}</definedName>
    <definedName name="tr44f" localSheetId="23" hidden="1">{#N/A,#N/A,FALSE,"TMCOMP96";#N/A,#N/A,FALSE,"MAT96";#N/A,#N/A,FALSE,"FANDA96";#N/A,#N/A,FALSE,"INTRAN96";#N/A,#N/A,FALSE,"NAA9697";#N/A,#N/A,FALSE,"ECWEBB";#N/A,#N/A,FALSE,"MFT96";#N/A,#N/A,FALSE,"CTrecon"}</definedName>
    <definedName name="tr44f" localSheetId="24" hidden="1">{#N/A,#N/A,FALSE,"TMCOMP96";#N/A,#N/A,FALSE,"MAT96";#N/A,#N/A,FALSE,"FANDA96";#N/A,#N/A,FALSE,"INTRAN96";#N/A,#N/A,FALSE,"NAA9697";#N/A,#N/A,FALSE,"ECWEBB";#N/A,#N/A,FALSE,"MFT96";#N/A,#N/A,FALSE,"CTrecon"}</definedName>
    <definedName name="tr44f" localSheetId="26" hidden="1">{#N/A,#N/A,FALSE,"TMCOMP96";#N/A,#N/A,FALSE,"MAT96";#N/A,#N/A,FALSE,"FANDA96";#N/A,#N/A,FALSE,"INTRAN96";#N/A,#N/A,FALSE,"NAA9697";#N/A,#N/A,FALSE,"ECWEBB";#N/A,#N/A,FALSE,"MFT96";#N/A,#N/A,FALSE,"CTrecon"}</definedName>
    <definedName name="tr44f" localSheetId="10" hidden="1">{#N/A,#N/A,FALSE,"TMCOMP96";#N/A,#N/A,FALSE,"MAT96";#N/A,#N/A,FALSE,"FANDA96";#N/A,#N/A,FALSE,"INTRAN96";#N/A,#N/A,FALSE,"NAA9697";#N/A,#N/A,FALSE,"ECWEBB";#N/A,#N/A,FALSE,"MFT96";#N/A,#N/A,FALSE,"CTrecon"}</definedName>
    <definedName name="tr44f" localSheetId="13" hidden="1">{#N/A,#N/A,FALSE,"TMCOMP96";#N/A,#N/A,FALSE,"MAT96";#N/A,#N/A,FALSE,"FANDA96";#N/A,#N/A,FALSE,"INTRAN96";#N/A,#N/A,FALSE,"NAA9697";#N/A,#N/A,FALSE,"ECWEBB";#N/A,#N/A,FALSE,"MFT96";#N/A,#N/A,FALSE,"CTrecon"}</definedName>
    <definedName name="tr44f" localSheetId="14" hidden="1">{#N/A,#N/A,FALSE,"TMCOMP96";#N/A,#N/A,FALSE,"MAT96";#N/A,#N/A,FALSE,"FANDA96";#N/A,#N/A,FALSE,"INTRAN96";#N/A,#N/A,FALSE,"NAA9697";#N/A,#N/A,FALSE,"ECWEBB";#N/A,#N/A,FALSE,"MFT96";#N/A,#N/A,FALSE,"CTrecon"}</definedName>
    <definedName name="tr44f" localSheetId="17" hidden="1">{#N/A,#N/A,FALSE,"TMCOMP96";#N/A,#N/A,FALSE,"MAT96";#N/A,#N/A,FALSE,"FANDA96";#N/A,#N/A,FALSE,"INTRAN96";#N/A,#N/A,FALSE,"NAA9697";#N/A,#N/A,FALSE,"ECWEBB";#N/A,#N/A,FALSE,"MFT96";#N/A,#N/A,FALSE,"CTrecon"}</definedName>
    <definedName name="tr44f" localSheetId="20" hidden="1">{#N/A,#N/A,FALSE,"TMCOMP96";#N/A,#N/A,FALSE,"MAT96";#N/A,#N/A,FALSE,"FANDA96";#N/A,#N/A,FALSE,"INTRAN96";#N/A,#N/A,FALSE,"NAA9697";#N/A,#N/A,FALSE,"ECWEBB";#N/A,#N/A,FALSE,"MFT96";#N/A,#N/A,FALSE,"CTrecon"}</definedName>
    <definedName name="tr44f" localSheetId="30" hidden="1">{#N/A,#N/A,FALSE,"TMCOMP96";#N/A,#N/A,FALSE,"MAT96";#N/A,#N/A,FALSE,"FANDA96";#N/A,#N/A,FALSE,"INTRAN96";#N/A,#N/A,FALSE,"NAA9697";#N/A,#N/A,FALSE,"ECWEBB";#N/A,#N/A,FALSE,"MFT96";#N/A,#N/A,FALSE,"CTrecon"}</definedName>
    <definedName name="tr44f" localSheetId="31" hidden="1">{#N/A,#N/A,FALSE,"TMCOMP96";#N/A,#N/A,FALSE,"MAT96";#N/A,#N/A,FALSE,"FANDA96";#N/A,#N/A,FALSE,"INTRAN96";#N/A,#N/A,FALSE,"NAA9697";#N/A,#N/A,FALSE,"ECWEBB";#N/A,#N/A,FALSE,"MFT96";#N/A,#N/A,FALSE,"CTrecon"}</definedName>
    <definedName name="tr44f" hidden="1">{#N/A,#N/A,FALSE,"TMCOMP96";#N/A,#N/A,FALSE,"MAT96";#N/A,#N/A,FALSE,"FANDA96";#N/A,#N/A,FALSE,"INTRAN96";#N/A,#N/A,FALSE,"NAA9697";#N/A,#N/A,FALSE,"ECWEBB";#N/A,#N/A,FALSE,"MFT96";#N/A,#N/A,FALSE,"CTrecon"}</definedName>
    <definedName name="trggh" localSheetId="4" hidden="1">{#N/A,#N/A,FALSE,"TMCOMP96";#N/A,#N/A,FALSE,"MAT96";#N/A,#N/A,FALSE,"FANDA96";#N/A,#N/A,FALSE,"INTRAN96";#N/A,#N/A,FALSE,"NAA9697";#N/A,#N/A,FALSE,"ECWEBB";#N/A,#N/A,FALSE,"MFT96";#N/A,#N/A,FALSE,"CTrecon"}</definedName>
    <definedName name="trggh" localSheetId="5" hidden="1">{#N/A,#N/A,FALSE,"TMCOMP96";#N/A,#N/A,FALSE,"MAT96";#N/A,#N/A,FALSE,"FANDA96";#N/A,#N/A,FALSE,"INTRAN96";#N/A,#N/A,FALSE,"NAA9697";#N/A,#N/A,FALSE,"ECWEBB";#N/A,#N/A,FALSE,"MFT96";#N/A,#N/A,FALSE,"CTrecon"}</definedName>
    <definedName name="trggh" localSheetId="6" hidden="1">{#N/A,#N/A,FALSE,"TMCOMP96";#N/A,#N/A,FALSE,"MAT96";#N/A,#N/A,FALSE,"FANDA96";#N/A,#N/A,FALSE,"INTRAN96";#N/A,#N/A,FALSE,"NAA9697";#N/A,#N/A,FALSE,"ECWEBB";#N/A,#N/A,FALSE,"MFT96";#N/A,#N/A,FALSE,"CTrecon"}</definedName>
    <definedName name="trggh" localSheetId="7" hidden="1">{#N/A,#N/A,FALSE,"TMCOMP96";#N/A,#N/A,FALSE,"MAT96";#N/A,#N/A,FALSE,"FANDA96";#N/A,#N/A,FALSE,"INTRAN96";#N/A,#N/A,FALSE,"NAA9697";#N/A,#N/A,FALSE,"ECWEBB";#N/A,#N/A,FALSE,"MFT96";#N/A,#N/A,FALSE,"CTrecon"}</definedName>
    <definedName name="trggh" localSheetId="9" hidden="1">{#N/A,#N/A,FALSE,"TMCOMP96";#N/A,#N/A,FALSE,"MAT96";#N/A,#N/A,FALSE,"FANDA96";#N/A,#N/A,FALSE,"INTRAN96";#N/A,#N/A,FALSE,"NAA9697";#N/A,#N/A,FALSE,"ECWEBB";#N/A,#N/A,FALSE,"MFT96";#N/A,#N/A,FALSE,"CTrecon"}</definedName>
    <definedName name="trggh" localSheetId="21" hidden="1">{#N/A,#N/A,FALSE,"TMCOMP96";#N/A,#N/A,FALSE,"MAT96";#N/A,#N/A,FALSE,"FANDA96";#N/A,#N/A,FALSE,"INTRAN96";#N/A,#N/A,FALSE,"NAA9697";#N/A,#N/A,FALSE,"ECWEBB";#N/A,#N/A,FALSE,"MFT96";#N/A,#N/A,FALSE,"CTrecon"}</definedName>
    <definedName name="trggh" localSheetId="22" hidden="1">{#N/A,#N/A,FALSE,"TMCOMP96";#N/A,#N/A,FALSE,"MAT96";#N/A,#N/A,FALSE,"FANDA96";#N/A,#N/A,FALSE,"INTRAN96";#N/A,#N/A,FALSE,"NAA9697";#N/A,#N/A,FALSE,"ECWEBB";#N/A,#N/A,FALSE,"MFT96";#N/A,#N/A,FALSE,"CTrecon"}</definedName>
    <definedName name="trggh" localSheetId="23" hidden="1">{#N/A,#N/A,FALSE,"TMCOMP96";#N/A,#N/A,FALSE,"MAT96";#N/A,#N/A,FALSE,"FANDA96";#N/A,#N/A,FALSE,"INTRAN96";#N/A,#N/A,FALSE,"NAA9697";#N/A,#N/A,FALSE,"ECWEBB";#N/A,#N/A,FALSE,"MFT96";#N/A,#N/A,FALSE,"CTrecon"}</definedName>
    <definedName name="trggh" localSheetId="24" hidden="1">{#N/A,#N/A,FALSE,"TMCOMP96";#N/A,#N/A,FALSE,"MAT96";#N/A,#N/A,FALSE,"FANDA96";#N/A,#N/A,FALSE,"INTRAN96";#N/A,#N/A,FALSE,"NAA9697";#N/A,#N/A,FALSE,"ECWEBB";#N/A,#N/A,FALSE,"MFT96";#N/A,#N/A,FALSE,"CTrecon"}</definedName>
    <definedName name="trggh" localSheetId="26" hidden="1">{#N/A,#N/A,FALSE,"TMCOMP96";#N/A,#N/A,FALSE,"MAT96";#N/A,#N/A,FALSE,"FANDA96";#N/A,#N/A,FALSE,"INTRAN96";#N/A,#N/A,FALSE,"NAA9697";#N/A,#N/A,FALSE,"ECWEBB";#N/A,#N/A,FALSE,"MFT96";#N/A,#N/A,FALSE,"CTrecon"}</definedName>
    <definedName name="trggh" localSheetId="10" hidden="1">{#N/A,#N/A,FALSE,"TMCOMP96";#N/A,#N/A,FALSE,"MAT96";#N/A,#N/A,FALSE,"FANDA96";#N/A,#N/A,FALSE,"INTRAN96";#N/A,#N/A,FALSE,"NAA9697";#N/A,#N/A,FALSE,"ECWEBB";#N/A,#N/A,FALSE,"MFT96";#N/A,#N/A,FALSE,"CTrecon"}</definedName>
    <definedName name="trggh" localSheetId="13" hidden="1">{#N/A,#N/A,FALSE,"TMCOMP96";#N/A,#N/A,FALSE,"MAT96";#N/A,#N/A,FALSE,"FANDA96";#N/A,#N/A,FALSE,"INTRAN96";#N/A,#N/A,FALSE,"NAA9697";#N/A,#N/A,FALSE,"ECWEBB";#N/A,#N/A,FALSE,"MFT96";#N/A,#N/A,FALSE,"CTrecon"}</definedName>
    <definedName name="trggh" localSheetId="14" hidden="1">{#N/A,#N/A,FALSE,"TMCOMP96";#N/A,#N/A,FALSE,"MAT96";#N/A,#N/A,FALSE,"FANDA96";#N/A,#N/A,FALSE,"INTRAN96";#N/A,#N/A,FALSE,"NAA9697";#N/A,#N/A,FALSE,"ECWEBB";#N/A,#N/A,FALSE,"MFT96";#N/A,#N/A,FALSE,"CTrecon"}</definedName>
    <definedName name="trggh" localSheetId="17" hidden="1">{#N/A,#N/A,FALSE,"TMCOMP96";#N/A,#N/A,FALSE,"MAT96";#N/A,#N/A,FALSE,"FANDA96";#N/A,#N/A,FALSE,"INTRAN96";#N/A,#N/A,FALSE,"NAA9697";#N/A,#N/A,FALSE,"ECWEBB";#N/A,#N/A,FALSE,"MFT96";#N/A,#N/A,FALSE,"CTrecon"}</definedName>
    <definedName name="trggh" localSheetId="20" hidden="1">{#N/A,#N/A,FALSE,"TMCOMP96";#N/A,#N/A,FALSE,"MAT96";#N/A,#N/A,FALSE,"FANDA96";#N/A,#N/A,FALSE,"INTRAN96";#N/A,#N/A,FALSE,"NAA9697";#N/A,#N/A,FALSE,"ECWEBB";#N/A,#N/A,FALSE,"MFT96";#N/A,#N/A,FALSE,"CTrecon"}</definedName>
    <definedName name="trggh" localSheetId="30" hidden="1">{#N/A,#N/A,FALSE,"TMCOMP96";#N/A,#N/A,FALSE,"MAT96";#N/A,#N/A,FALSE,"FANDA96";#N/A,#N/A,FALSE,"INTRAN96";#N/A,#N/A,FALSE,"NAA9697";#N/A,#N/A,FALSE,"ECWEBB";#N/A,#N/A,FALSE,"MFT96";#N/A,#N/A,FALSE,"CTrecon"}</definedName>
    <definedName name="trggh" localSheetId="31"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ujyhv" localSheetId="4" hidden="1">{#N/A,#N/A,FALSE,"TMCOMP96";#N/A,#N/A,FALSE,"MAT96";#N/A,#N/A,FALSE,"FANDA96";#N/A,#N/A,FALSE,"INTRAN96";#N/A,#N/A,FALSE,"NAA9697";#N/A,#N/A,FALSE,"ECWEBB";#N/A,#N/A,FALSE,"MFT96";#N/A,#N/A,FALSE,"CTrecon"}</definedName>
    <definedName name="ujyhv" localSheetId="5" hidden="1">{#N/A,#N/A,FALSE,"TMCOMP96";#N/A,#N/A,FALSE,"MAT96";#N/A,#N/A,FALSE,"FANDA96";#N/A,#N/A,FALSE,"INTRAN96";#N/A,#N/A,FALSE,"NAA9697";#N/A,#N/A,FALSE,"ECWEBB";#N/A,#N/A,FALSE,"MFT96";#N/A,#N/A,FALSE,"CTrecon"}</definedName>
    <definedName name="ujyhv" localSheetId="6" hidden="1">{#N/A,#N/A,FALSE,"TMCOMP96";#N/A,#N/A,FALSE,"MAT96";#N/A,#N/A,FALSE,"FANDA96";#N/A,#N/A,FALSE,"INTRAN96";#N/A,#N/A,FALSE,"NAA9697";#N/A,#N/A,FALSE,"ECWEBB";#N/A,#N/A,FALSE,"MFT96";#N/A,#N/A,FALSE,"CTrecon"}</definedName>
    <definedName name="ujyhv" localSheetId="7" hidden="1">{#N/A,#N/A,FALSE,"TMCOMP96";#N/A,#N/A,FALSE,"MAT96";#N/A,#N/A,FALSE,"FANDA96";#N/A,#N/A,FALSE,"INTRAN96";#N/A,#N/A,FALSE,"NAA9697";#N/A,#N/A,FALSE,"ECWEBB";#N/A,#N/A,FALSE,"MFT96";#N/A,#N/A,FALSE,"CTrecon"}</definedName>
    <definedName name="ujyhv" localSheetId="9" hidden="1">{#N/A,#N/A,FALSE,"TMCOMP96";#N/A,#N/A,FALSE,"MAT96";#N/A,#N/A,FALSE,"FANDA96";#N/A,#N/A,FALSE,"INTRAN96";#N/A,#N/A,FALSE,"NAA9697";#N/A,#N/A,FALSE,"ECWEBB";#N/A,#N/A,FALSE,"MFT96";#N/A,#N/A,FALSE,"CTrecon"}</definedName>
    <definedName name="ujyhv" localSheetId="21" hidden="1">{#N/A,#N/A,FALSE,"TMCOMP96";#N/A,#N/A,FALSE,"MAT96";#N/A,#N/A,FALSE,"FANDA96";#N/A,#N/A,FALSE,"INTRAN96";#N/A,#N/A,FALSE,"NAA9697";#N/A,#N/A,FALSE,"ECWEBB";#N/A,#N/A,FALSE,"MFT96";#N/A,#N/A,FALSE,"CTrecon"}</definedName>
    <definedName name="ujyhv" localSheetId="22" hidden="1">{#N/A,#N/A,FALSE,"TMCOMP96";#N/A,#N/A,FALSE,"MAT96";#N/A,#N/A,FALSE,"FANDA96";#N/A,#N/A,FALSE,"INTRAN96";#N/A,#N/A,FALSE,"NAA9697";#N/A,#N/A,FALSE,"ECWEBB";#N/A,#N/A,FALSE,"MFT96";#N/A,#N/A,FALSE,"CTrecon"}</definedName>
    <definedName name="ujyhv" localSheetId="23" hidden="1">{#N/A,#N/A,FALSE,"TMCOMP96";#N/A,#N/A,FALSE,"MAT96";#N/A,#N/A,FALSE,"FANDA96";#N/A,#N/A,FALSE,"INTRAN96";#N/A,#N/A,FALSE,"NAA9697";#N/A,#N/A,FALSE,"ECWEBB";#N/A,#N/A,FALSE,"MFT96";#N/A,#N/A,FALSE,"CTrecon"}</definedName>
    <definedName name="ujyhv" localSheetId="24" hidden="1">{#N/A,#N/A,FALSE,"TMCOMP96";#N/A,#N/A,FALSE,"MAT96";#N/A,#N/A,FALSE,"FANDA96";#N/A,#N/A,FALSE,"INTRAN96";#N/A,#N/A,FALSE,"NAA9697";#N/A,#N/A,FALSE,"ECWEBB";#N/A,#N/A,FALSE,"MFT96";#N/A,#N/A,FALSE,"CTrecon"}</definedName>
    <definedName name="ujyhv" localSheetId="26" hidden="1">{#N/A,#N/A,FALSE,"TMCOMP96";#N/A,#N/A,FALSE,"MAT96";#N/A,#N/A,FALSE,"FANDA96";#N/A,#N/A,FALSE,"INTRAN96";#N/A,#N/A,FALSE,"NAA9697";#N/A,#N/A,FALSE,"ECWEBB";#N/A,#N/A,FALSE,"MFT96";#N/A,#N/A,FALSE,"CTrecon"}</definedName>
    <definedName name="ujyhv" localSheetId="10" hidden="1">{#N/A,#N/A,FALSE,"TMCOMP96";#N/A,#N/A,FALSE,"MAT96";#N/A,#N/A,FALSE,"FANDA96";#N/A,#N/A,FALSE,"INTRAN96";#N/A,#N/A,FALSE,"NAA9697";#N/A,#N/A,FALSE,"ECWEBB";#N/A,#N/A,FALSE,"MFT96";#N/A,#N/A,FALSE,"CTrecon"}</definedName>
    <definedName name="ujyhv" localSheetId="13" hidden="1">{#N/A,#N/A,FALSE,"TMCOMP96";#N/A,#N/A,FALSE,"MAT96";#N/A,#N/A,FALSE,"FANDA96";#N/A,#N/A,FALSE,"INTRAN96";#N/A,#N/A,FALSE,"NAA9697";#N/A,#N/A,FALSE,"ECWEBB";#N/A,#N/A,FALSE,"MFT96";#N/A,#N/A,FALSE,"CTrecon"}</definedName>
    <definedName name="ujyhv" localSheetId="14" hidden="1">{#N/A,#N/A,FALSE,"TMCOMP96";#N/A,#N/A,FALSE,"MAT96";#N/A,#N/A,FALSE,"FANDA96";#N/A,#N/A,FALSE,"INTRAN96";#N/A,#N/A,FALSE,"NAA9697";#N/A,#N/A,FALSE,"ECWEBB";#N/A,#N/A,FALSE,"MFT96";#N/A,#N/A,FALSE,"CTrecon"}</definedName>
    <definedName name="ujyhv" localSheetId="17" hidden="1">{#N/A,#N/A,FALSE,"TMCOMP96";#N/A,#N/A,FALSE,"MAT96";#N/A,#N/A,FALSE,"FANDA96";#N/A,#N/A,FALSE,"INTRAN96";#N/A,#N/A,FALSE,"NAA9697";#N/A,#N/A,FALSE,"ECWEBB";#N/A,#N/A,FALSE,"MFT96";#N/A,#N/A,FALSE,"CTrecon"}</definedName>
    <definedName name="ujyhv" localSheetId="20" hidden="1">{#N/A,#N/A,FALSE,"TMCOMP96";#N/A,#N/A,FALSE,"MAT96";#N/A,#N/A,FALSE,"FANDA96";#N/A,#N/A,FALSE,"INTRAN96";#N/A,#N/A,FALSE,"NAA9697";#N/A,#N/A,FALSE,"ECWEBB";#N/A,#N/A,FALSE,"MFT96";#N/A,#N/A,FALSE,"CTrecon"}</definedName>
    <definedName name="ujyhv" localSheetId="30" hidden="1">{#N/A,#N/A,FALSE,"TMCOMP96";#N/A,#N/A,FALSE,"MAT96";#N/A,#N/A,FALSE,"FANDA96";#N/A,#N/A,FALSE,"INTRAN96";#N/A,#N/A,FALSE,"NAA9697";#N/A,#N/A,FALSE,"ECWEBB";#N/A,#N/A,FALSE,"MFT96";#N/A,#N/A,FALSE,"CTrecon"}</definedName>
    <definedName name="ujyhv" localSheetId="31" hidden="1">{#N/A,#N/A,FALSE,"TMCOMP96";#N/A,#N/A,FALSE,"MAT96";#N/A,#N/A,FALSE,"FANDA96";#N/A,#N/A,FALSE,"INTRAN96";#N/A,#N/A,FALSE,"NAA9697";#N/A,#N/A,FALSE,"ECWEBB";#N/A,#N/A,FALSE,"MFT96";#N/A,#N/A,FALSE,"CTrecon"}</definedName>
    <definedName name="ujyhv" hidden="1">{#N/A,#N/A,FALSE,"TMCOMP96";#N/A,#N/A,FALSE,"MAT96";#N/A,#N/A,FALSE,"FANDA96";#N/A,#N/A,FALSE,"INTRAN96";#N/A,#N/A,FALSE,"NAA9697";#N/A,#N/A,FALSE,"ECWEBB";#N/A,#N/A,FALSE,"MFT96";#N/A,#N/A,FALSE,"CTrecon"}</definedName>
    <definedName name="vwtbtbt" hidden="1">#REF!</definedName>
    <definedName name="wehwth" hidden="1">#REF!</definedName>
    <definedName name="wgtgytnynyrwn" hidden="1">#REF!</definedName>
    <definedName name="whthtehwe" hidden="1">#REF!</definedName>
    <definedName name="wrn.table1." localSheetId="4" hidden="1">{#N/A,#N/A,FALSE,"CGBR95C"}</definedName>
    <definedName name="wrn.table1." localSheetId="5" hidden="1">{#N/A,#N/A,FALSE,"CGBR95C"}</definedName>
    <definedName name="wrn.table1." localSheetId="6" hidden="1">{#N/A,#N/A,FALSE,"CGBR95C"}</definedName>
    <definedName name="wrn.table1." localSheetId="7" hidden="1">{#N/A,#N/A,FALSE,"CGBR95C"}</definedName>
    <definedName name="wrn.table1." localSheetId="9" hidden="1">{#N/A,#N/A,FALSE,"CGBR95C"}</definedName>
    <definedName name="wrn.table1." localSheetId="21" hidden="1">{#N/A,#N/A,FALSE,"CGBR95C"}</definedName>
    <definedName name="wrn.table1." localSheetId="22" hidden="1">{#N/A,#N/A,FALSE,"CGBR95C"}</definedName>
    <definedName name="wrn.table1." localSheetId="23" hidden="1">{#N/A,#N/A,FALSE,"CGBR95C"}</definedName>
    <definedName name="wrn.table1." localSheetId="24" hidden="1">{#N/A,#N/A,FALSE,"CGBR95C"}</definedName>
    <definedName name="wrn.table1." localSheetId="26" hidden="1">{#N/A,#N/A,FALSE,"CGBR95C"}</definedName>
    <definedName name="wrn.table1." localSheetId="10" hidden="1">{#N/A,#N/A,FALSE,"CGBR95C"}</definedName>
    <definedName name="wrn.table1." localSheetId="13" hidden="1">{#N/A,#N/A,FALSE,"CGBR95C"}</definedName>
    <definedName name="wrn.table1." localSheetId="14" hidden="1">{#N/A,#N/A,FALSE,"CGBR95C"}</definedName>
    <definedName name="wrn.table1." localSheetId="17" hidden="1">{#N/A,#N/A,FALSE,"CGBR95C"}</definedName>
    <definedName name="wrn.table1." localSheetId="20" hidden="1">{#N/A,#N/A,FALSE,"CGBR95C"}</definedName>
    <definedName name="wrn.table1." localSheetId="30" hidden="1">{#N/A,#N/A,FALSE,"CGBR95C"}</definedName>
    <definedName name="wrn.table1." localSheetId="31" hidden="1">{#N/A,#N/A,FALSE,"CGBR95C"}</definedName>
    <definedName name="wrn.table1." hidden="1">{#N/A,#N/A,FALSE,"CGBR95C"}</definedName>
    <definedName name="wrn.table2." localSheetId="4" hidden="1">{#N/A,#N/A,FALSE,"CGBR95C"}</definedName>
    <definedName name="wrn.table2." localSheetId="5" hidden="1">{#N/A,#N/A,FALSE,"CGBR95C"}</definedName>
    <definedName name="wrn.table2." localSheetId="6" hidden="1">{#N/A,#N/A,FALSE,"CGBR95C"}</definedName>
    <definedName name="wrn.table2." localSheetId="7" hidden="1">{#N/A,#N/A,FALSE,"CGBR95C"}</definedName>
    <definedName name="wrn.table2." localSheetId="9" hidden="1">{#N/A,#N/A,FALSE,"CGBR95C"}</definedName>
    <definedName name="wrn.table2." localSheetId="21" hidden="1">{#N/A,#N/A,FALSE,"CGBR95C"}</definedName>
    <definedName name="wrn.table2." localSheetId="22" hidden="1">{#N/A,#N/A,FALSE,"CGBR95C"}</definedName>
    <definedName name="wrn.table2." localSheetId="23" hidden="1">{#N/A,#N/A,FALSE,"CGBR95C"}</definedName>
    <definedName name="wrn.table2." localSheetId="24" hidden="1">{#N/A,#N/A,FALSE,"CGBR95C"}</definedName>
    <definedName name="wrn.table2." localSheetId="26" hidden="1">{#N/A,#N/A,FALSE,"CGBR95C"}</definedName>
    <definedName name="wrn.table2." localSheetId="10" hidden="1">{#N/A,#N/A,FALSE,"CGBR95C"}</definedName>
    <definedName name="wrn.table2." localSheetId="13" hidden="1">{#N/A,#N/A,FALSE,"CGBR95C"}</definedName>
    <definedName name="wrn.table2." localSheetId="14" hidden="1">{#N/A,#N/A,FALSE,"CGBR95C"}</definedName>
    <definedName name="wrn.table2." localSheetId="17" hidden="1">{#N/A,#N/A,FALSE,"CGBR95C"}</definedName>
    <definedName name="wrn.table2." localSheetId="20" hidden="1">{#N/A,#N/A,FALSE,"CGBR95C"}</definedName>
    <definedName name="wrn.table2." localSheetId="30" hidden="1">{#N/A,#N/A,FALSE,"CGBR95C"}</definedName>
    <definedName name="wrn.table2." localSheetId="31" hidden="1">{#N/A,#N/A,FALSE,"CGBR95C"}</definedName>
    <definedName name="wrn.table2." hidden="1">{#N/A,#N/A,FALSE,"CGBR95C"}</definedName>
    <definedName name="wrn.tablea." localSheetId="4" hidden="1">{#N/A,#N/A,FALSE,"CGBR95C"}</definedName>
    <definedName name="wrn.tablea." localSheetId="5" hidden="1">{#N/A,#N/A,FALSE,"CGBR95C"}</definedName>
    <definedName name="wrn.tablea." localSheetId="6" hidden="1">{#N/A,#N/A,FALSE,"CGBR95C"}</definedName>
    <definedName name="wrn.tablea." localSheetId="7" hidden="1">{#N/A,#N/A,FALSE,"CGBR95C"}</definedName>
    <definedName name="wrn.tablea." localSheetId="9" hidden="1">{#N/A,#N/A,FALSE,"CGBR95C"}</definedName>
    <definedName name="wrn.tablea." localSheetId="21" hidden="1">{#N/A,#N/A,FALSE,"CGBR95C"}</definedName>
    <definedName name="wrn.tablea." localSheetId="22" hidden="1">{#N/A,#N/A,FALSE,"CGBR95C"}</definedName>
    <definedName name="wrn.tablea." localSheetId="23" hidden="1">{#N/A,#N/A,FALSE,"CGBR95C"}</definedName>
    <definedName name="wrn.tablea." localSheetId="24" hidden="1">{#N/A,#N/A,FALSE,"CGBR95C"}</definedName>
    <definedName name="wrn.tablea." localSheetId="26" hidden="1">{#N/A,#N/A,FALSE,"CGBR95C"}</definedName>
    <definedName name="wrn.tablea." localSheetId="10" hidden="1">{#N/A,#N/A,FALSE,"CGBR95C"}</definedName>
    <definedName name="wrn.tablea." localSheetId="13" hidden="1">{#N/A,#N/A,FALSE,"CGBR95C"}</definedName>
    <definedName name="wrn.tablea." localSheetId="14" hidden="1">{#N/A,#N/A,FALSE,"CGBR95C"}</definedName>
    <definedName name="wrn.tablea." localSheetId="17" hidden="1">{#N/A,#N/A,FALSE,"CGBR95C"}</definedName>
    <definedName name="wrn.tablea." localSheetId="20" hidden="1">{#N/A,#N/A,FALSE,"CGBR95C"}</definedName>
    <definedName name="wrn.tablea." localSheetId="30" hidden="1">{#N/A,#N/A,FALSE,"CGBR95C"}</definedName>
    <definedName name="wrn.tablea." localSheetId="31" hidden="1">{#N/A,#N/A,FALSE,"CGBR95C"}</definedName>
    <definedName name="wrn.tablea." hidden="1">{#N/A,#N/A,FALSE,"CGBR95C"}</definedName>
    <definedName name="wrn.tableb." localSheetId="4" hidden="1">{#N/A,#N/A,FALSE,"CGBR95C"}</definedName>
    <definedName name="wrn.tableb." localSheetId="5" hidden="1">{#N/A,#N/A,FALSE,"CGBR95C"}</definedName>
    <definedName name="wrn.tableb." localSheetId="6" hidden="1">{#N/A,#N/A,FALSE,"CGBR95C"}</definedName>
    <definedName name="wrn.tableb." localSheetId="7" hidden="1">{#N/A,#N/A,FALSE,"CGBR95C"}</definedName>
    <definedName name="wrn.tableb." localSheetId="9" hidden="1">{#N/A,#N/A,FALSE,"CGBR95C"}</definedName>
    <definedName name="wrn.tableb." localSheetId="21" hidden="1">{#N/A,#N/A,FALSE,"CGBR95C"}</definedName>
    <definedName name="wrn.tableb." localSheetId="22" hidden="1">{#N/A,#N/A,FALSE,"CGBR95C"}</definedName>
    <definedName name="wrn.tableb." localSheetId="23" hidden="1">{#N/A,#N/A,FALSE,"CGBR95C"}</definedName>
    <definedName name="wrn.tableb." localSheetId="24" hidden="1">{#N/A,#N/A,FALSE,"CGBR95C"}</definedName>
    <definedName name="wrn.tableb." localSheetId="26" hidden="1">{#N/A,#N/A,FALSE,"CGBR95C"}</definedName>
    <definedName name="wrn.tableb." localSheetId="10" hidden="1">{#N/A,#N/A,FALSE,"CGBR95C"}</definedName>
    <definedName name="wrn.tableb." localSheetId="13" hidden="1">{#N/A,#N/A,FALSE,"CGBR95C"}</definedName>
    <definedName name="wrn.tableb." localSheetId="14" hidden="1">{#N/A,#N/A,FALSE,"CGBR95C"}</definedName>
    <definedName name="wrn.tableb." localSheetId="17" hidden="1">{#N/A,#N/A,FALSE,"CGBR95C"}</definedName>
    <definedName name="wrn.tableb." localSheetId="20" hidden="1">{#N/A,#N/A,FALSE,"CGBR95C"}</definedName>
    <definedName name="wrn.tableb." localSheetId="30" hidden="1">{#N/A,#N/A,FALSE,"CGBR95C"}</definedName>
    <definedName name="wrn.tableb." localSheetId="31" hidden="1">{#N/A,#N/A,FALSE,"CGBR95C"}</definedName>
    <definedName name="wrn.tableb." hidden="1">{#N/A,#N/A,FALSE,"CGBR95C"}</definedName>
    <definedName name="wrn.tableq." localSheetId="4" hidden="1">{#N/A,#N/A,FALSE,"CGBR95C"}</definedName>
    <definedName name="wrn.tableq." localSheetId="5" hidden="1">{#N/A,#N/A,FALSE,"CGBR95C"}</definedName>
    <definedName name="wrn.tableq." localSheetId="6" hidden="1">{#N/A,#N/A,FALSE,"CGBR95C"}</definedName>
    <definedName name="wrn.tableq." localSheetId="7" hidden="1">{#N/A,#N/A,FALSE,"CGBR95C"}</definedName>
    <definedName name="wrn.tableq." localSheetId="9" hidden="1">{#N/A,#N/A,FALSE,"CGBR95C"}</definedName>
    <definedName name="wrn.tableq." localSheetId="21" hidden="1">{#N/A,#N/A,FALSE,"CGBR95C"}</definedName>
    <definedName name="wrn.tableq." localSheetId="22" hidden="1">{#N/A,#N/A,FALSE,"CGBR95C"}</definedName>
    <definedName name="wrn.tableq." localSheetId="23" hidden="1">{#N/A,#N/A,FALSE,"CGBR95C"}</definedName>
    <definedName name="wrn.tableq." localSheetId="24" hidden="1">{#N/A,#N/A,FALSE,"CGBR95C"}</definedName>
    <definedName name="wrn.tableq." localSheetId="26" hidden="1">{#N/A,#N/A,FALSE,"CGBR95C"}</definedName>
    <definedName name="wrn.tableq." localSheetId="10" hidden="1">{#N/A,#N/A,FALSE,"CGBR95C"}</definedName>
    <definedName name="wrn.tableq." localSheetId="13" hidden="1">{#N/A,#N/A,FALSE,"CGBR95C"}</definedName>
    <definedName name="wrn.tableq." localSheetId="14" hidden="1">{#N/A,#N/A,FALSE,"CGBR95C"}</definedName>
    <definedName name="wrn.tableq." localSheetId="17" hidden="1">{#N/A,#N/A,FALSE,"CGBR95C"}</definedName>
    <definedName name="wrn.tableq." localSheetId="20" hidden="1">{#N/A,#N/A,FALSE,"CGBR95C"}</definedName>
    <definedName name="wrn.tableq." localSheetId="30" hidden="1">{#N/A,#N/A,FALSE,"CGBR95C"}</definedName>
    <definedName name="wrn.tableq." localSheetId="31" hidden="1">{#N/A,#N/A,FALSE,"CGBR95C"}</definedName>
    <definedName name="wrn.tableq." hidden="1">{#N/A,#N/A,FALSE,"CGBR95C"}</definedName>
    <definedName name="wrn.TMCOMP." localSheetId="4" hidden="1">{#N/A,#N/A,FALSE,"TMCOMP96";#N/A,#N/A,FALSE,"MAT96";#N/A,#N/A,FALSE,"FANDA96";#N/A,#N/A,FALSE,"INTRAN96";#N/A,#N/A,FALSE,"NAA9697";#N/A,#N/A,FALSE,"ECWEBB";#N/A,#N/A,FALSE,"MFT96";#N/A,#N/A,FALSE,"CTrecon"}</definedName>
    <definedName name="wrn.TMCOMP." localSheetId="5" hidden="1">{#N/A,#N/A,FALSE,"TMCOMP96";#N/A,#N/A,FALSE,"MAT96";#N/A,#N/A,FALSE,"FANDA96";#N/A,#N/A,FALSE,"INTRAN96";#N/A,#N/A,FALSE,"NAA9697";#N/A,#N/A,FALSE,"ECWEBB";#N/A,#N/A,FALSE,"MFT96";#N/A,#N/A,FALSE,"CTrecon"}</definedName>
    <definedName name="wrn.TMCOMP." localSheetId="6" hidden="1">{#N/A,#N/A,FALSE,"TMCOMP96";#N/A,#N/A,FALSE,"MAT96";#N/A,#N/A,FALSE,"FANDA96";#N/A,#N/A,FALSE,"INTRAN96";#N/A,#N/A,FALSE,"NAA9697";#N/A,#N/A,FALSE,"ECWEBB";#N/A,#N/A,FALSE,"MFT96";#N/A,#N/A,FALSE,"CTrecon"}</definedName>
    <definedName name="wrn.TMCOMP." localSheetId="7" hidden="1">{#N/A,#N/A,FALSE,"TMCOMP96";#N/A,#N/A,FALSE,"MAT96";#N/A,#N/A,FALSE,"FANDA96";#N/A,#N/A,FALSE,"INTRAN96";#N/A,#N/A,FALSE,"NAA9697";#N/A,#N/A,FALSE,"ECWEBB";#N/A,#N/A,FALSE,"MFT96";#N/A,#N/A,FALSE,"CTrecon"}</definedName>
    <definedName name="wrn.TMCOMP." localSheetId="9" hidden="1">{#N/A,#N/A,FALSE,"TMCOMP96";#N/A,#N/A,FALSE,"MAT96";#N/A,#N/A,FALSE,"FANDA96";#N/A,#N/A,FALSE,"INTRAN96";#N/A,#N/A,FALSE,"NAA9697";#N/A,#N/A,FALSE,"ECWEBB";#N/A,#N/A,FALSE,"MFT96";#N/A,#N/A,FALSE,"CTrecon"}</definedName>
    <definedName name="wrn.TMCOMP." localSheetId="21" hidden="1">{#N/A,#N/A,FALSE,"TMCOMP96";#N/A,#N/A,FALSE,"MAT96";#N/A,#N/A,FALSE,"FANDA96";#N/A,#N/A,FALSE,"INTRAN96";#N/A,#N/A,FALSE,"NAA9697";#N/A,#N/A,FALSE,"ECWEBB";#N/A,#N/A,FALSE,"MFT96";#N/A,#N/A,FALSE,"CTrecon"}</definedName>
    <definedName name="wrn.TMCOMP." localSheetId="22" hidden="1">{#N/A,#N/A,FALSE,"TMCOMP96";#N/A,#N/A,FALSE,"MAT96";#N/A,#N/A,FALSE,"FANDA96";#N/A,#N/A,FALSE,"INTRAN96";#N/A,#N/A,FALSE,"NAA9697";#N/A,#N/A,FALSE,"ECWEBB";#N/A,#N/A,FALSE,"MFT96";#N/A,#N/A,FALSE,"CTrecon"}</definedName>
    <definedName name="wrn.TMCOMP." localSheetId="23" hidden="1">{#N/A,#N/A,FALSE,"TMCOMP96";#N/A,#N/A,FALSE,"MAT96";#N/A,#N/A,FALSE,"FANDA96";#N/A,#N/A,FALSE,"INTRAN96";#N/A,#N/A,FALSE,"NAA9697";#N/A,#N/A,FALSE,"ECWEBB";#N/A,#N/A,FALSE,"MFT96";#N/A,#N/A,FALSE,"CTrecon"}</definedName>
    <definedName name="wrn.TMCOMP." localSheetId="24" hidden="1">{#N/A,#N/A,FALSE,"TMCOMP96";#N/A,#N/A,FALSE,"MAT96";#N/A,#N/A,FALSE,"FANDA96";#N/A,#N/A,FALSE,"INTRAN96";#N/A,#N/A,FALSE,"NAA9697";#N/A,#N/A,FALSE,"ECWEBB";#N/A,#N/A,FALSE,"MFT96";#N/A,#N/A,FALSE,"CTrecon"}</definedName>
    <definedName name="wrn.TMCOMP." localSheetId="26" hidden="1">{#N/A,#N/A,FALSE,"TMCOMP96";#N/A,#N/A,FALSE,"MAT96";#N/A,#N/A,FALSE,"FANDA96";#N/A,#N/A,FALSE,"INTRAN96";#N/A,#N/A,FALSE,"NAA9697";#N/A,#N/A,FALSE,"ECWEBB";#N/A,#N/A,FALSE,"MFT96";#N/A,#N/A,FALSE,"CTrecon"}</definedName>
    <definedName name="wrn.TMCOMP." localSheetId="10" hidden="1">{#N/A,#N/A,FALSE,"TMCOMP96";#N/A,#N/A,FALSE,"MAT96";#N/A,#N/A,FALSE,"FANDA96";#N/A,#N/A,FALSE,"INTRAN96";#N/A,#N/A,FALSE,"NAA9697";#N/A,#N/A,FALSE,"ECWEBB";#N/A,#N/A,FALSE,"MFT96";#N/A,#N/A,FALSE,"CTrecon"}</definedName>
    <definedName name="wrn.TMCOMP." localSheetId="13" hidden="1">{#N/A,#N/A,FALSE,"TMCOMP96";#N/A,#N/A,FALSE,"MAT96";#N/A,#N/A,FALSE,"FANDA96";#N/A,#N/A,FALSE,"INTRAN96";#N/A,#N/A,FALSE,"NAA9697";#N/A,#N/A,FALSE,"ECWEBB";#N/A,#N/A,FALSE,"MFT96";#N/A,#N/A,FALSE,"CTrecon"}</definedName>
    <definedName name="wrn.TMCOMP." localSheetId="14" hidden="1">{#N/A,#N/A,FALSE,"TMCOMP96";#N/A,#N/A,FALSE,"MAT96";#N/A,#N/A,FALSE,"FANDA96";#N/A,#N/A,FALSE,"INTRAN96";#N/A,#N/A,FALSE,"NAA9697";#N/A,#N/A,FALSE,"ECWEBB";#N/A,#N/A,FALSE,"MFT96";#N/A,#N/A,FALSE,"CTrecon"}</definedName>
    <definedName name="wrn.TMCOMP." localSheetId="17" hidden="1">{#N/A,#N/A,FALSE,"TMCOMP96";#N/A,#N/A,FALSE,"MAT96";#N/A,#N/A,FALSE,"FANDA96";#N/A,#N/A,FALSE,"INTRAN96";#N/A,#N/A,FALSE,"NAA9697";#N/A,#N/A,FALSE,"ECWEBB";#N/A,#N/A,FALSE,"MFT96";#N/A,#N/A,FALSE,"CTrecon"}</definedName>
    <definedName name="wrn.TMCOMP." localSheetId="20" hidden="1">{#N/A,#N/A,FALSE,"TMCOMP96";#N/A,#N/A,FALSE,"MAT96";#N/A,#N/A,FALSE,"FANDA96";#N/A,#N/A,FALSE,"INTRAN96";#N/A,#N/A,FALSE,"NAA9697";#N/A,#N/A,FALSE,"ECWEBB";#N/A,#N/A,FALSE,"MFT96";#N/A,#N/A,FALSE,"CTrecon"}</definedName>
    <definedName name="wrn.TMCOMP." localSheetId="30" hidden="1">{#N/A,#N/A,FALSE,"TMCOMP96";#N/A,#N/A,FALSE,"MAT96";#N/A,#N/A,FALSE,"FANDA96";#N/A,#N/A,FALSE,"INTRAN96";#N/A,#N/A,FALSE,"NAA9697";#N/A,#N/A,FALSE,"ECWEBB";#N/A,#N/A,FALSE,"MFT96";#N/A,#N/A,FALSE,"CTrecon"}</definedName>
    <definedName name="wrn.TMCOMP." localSheetId="31"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 name="wrnrgtt" hidden="1">#REF!</definedName>
    <definedName name="wtejwthtg" hidden="1">#REF!</definedName>
    <definedName name="wtjwgtwvtjwtj" hidden="1">#REF!</definedName>
    <definedName name="wtjwjtwg" hidden="1">#REF!</definedName>
    <definedName name="wvwr" hidden="1">#REF!</definedName>
    <definedName name="yght" localSheetId="4" hidden="1">{#N/A,#N/A,FALSE,"TMCOMP96";#N/A,#N/A,FALSE,"MAT96";#N/A,#N/A,FALSE,"FANDA96";#N/A,#N/A,FALSE,"INTRAN96";#N/A,#N/A,FALSE,"NAA9697";#N/A,#N/A,FALSE,"ECWEBB";#N/A,#N/A,FALSE,"MFT96";#N/A,#N/A,FALSE,"CTrecon"}</definedName>
    <definedName name="yght" localSheetId="5" hidden="1">{#N/A,#N/A,FALSE,"TMCOMP96";#N/A,#N/A,FALSE,"MAT96";#N/A,#N/A,FALSE,"FANDA96";#N/A,#N/A,FALSE,"INTRAN96";#N/A,#N/A,FALSE,"NAA9697";#N/A,#N/A,FALSE,"ECWEBB";#N/A,#N/A,FALSE,"MFT96";#N/A,#N/A,FALSE,"CTrecon"}</definedName>
    <definedName name="yght" localSheetId="6" hidden="1">{#N/A,#N/A,FALSE,"TMCOMP96";#N/A,#N/A,FALSE,"MAT96";#N/A,#N/A,FALSE,"FANDA96";#N/A,#N/A,FALSE,"INTRAN96";#N/A,#N/A,FALSE,"NAA9697";#N/A,#N/A,FALSE,"ECWEBB";#N/A,#N/A,FALSE,"MFT96";#N/A,#N/A,FALSE,"CTrecon"}</definedName>
    <definedName name="yght" localSheetId="7" hidden="1">{#N/A,#N/A,FALSE,"TMCOMP96";#N/A,#N/A,FALSE,"MAT96";#N/A,#N/A,FALSE,"FANDA96";#N/A,#N/A,FALSE,"INTRAN96";#N/A,#N/A,FALSE,"NAA9697";#N/A,#N/A,FALSE,"ECWEBB";#N/A,#N/A,FALSE,"MFT96";#N/A,#N/A,FALSE,"CTrecon"}</definedName>
    <definedName name="yght" localSheetId="9" hidden="1">{#N/A,#N/A,FALSE,"TMCOMP96";#N/A,#N/A,FALSE,"MAT96";#N/A,#N/A,FALSE,"FANDA96";#N/A,#N/A,FALSE,"INTRAN96";#N/A,#N/A,FALSE,"NAA9697";#N/A,#N/A,FALSE,"ECWEBB";#N/A,#N/A,FALSE,"MFT96";#N/A,#N/A,FALSE,"CTrecon"}</definedName>
    <definedName name="yght" localSheetId="21" hidden="1">{#N/A,#N/A,FALSE,"TMCOMP96";#N/A,#N/A,FALSE,"MAT96";#N/A,#N/A,FALSE,"FANDA96";#N/A,#N/A,FALSE,"INTRAN96";#N/A,#N/A,FALSE,"NAA9697";#N/A,#N/A,FALSE,"ECWEBB";#N/A,#N/A,FALSE,"MFT96";#N/A,#N/A,FALSE,"CTrecon"}</definedName>
    <definedName name="yght" localSheetId="22" hidden="1">{#N/A,#N/A,FALSE,"TMCOMP96";#N/A,#N/A,FALSE,"MAT96";#N/A,#N/A,FALSE,"FANDA96";#N/A,#N/A,FALSE,"INTRAN96";#N/A,#N/A,FALSE,"NAA9697";#N/A,#N/A,FALSE,"ECWEBB";#N/A,#N/A,FALSE,"MFT96";#N/A,#N/A,FALSE,"CTrecon"}</definedName>
    <definedName name="yght" localSheetId="23" hidden="1">{#N/A,#N/A,FALSE,"TMCOMP96";#N/A,#N/A,FALSE,"MAT96";#N/A,#N/A,FALSE,"FANDA96";#N/A,#N/A,FALSE,"INTRAN96";#N/A,#N/A,FALSE,"NAA9697";#N/A,#N/A,FALSE,"ECWEBB";#N/A,#N/A,FALSE,"MFT96";#N/A,#N/A,FALSE,"CTrecon"}</definedName>
    <definedName name="yght" localSheetId="24" hidden="1">{#N/A,#N/A,FALSE,"TMCOMP96";#N/A,#N/A,FALSE,"MAT96";#N/A,#N/A,FALSE,"FANDA96";#N/A,#N/A,FALSE,"INTRAN96";#N/A,#N/A,FALSE,"NAA9697";#N/A,#N/A,FALSE,"ECWEBB";#N/A,#N/A,FALSE,"MFT96";#N/A,#N/A,FALSE,"CTrecon"}</definedName>
    <definedName name="yght" localSheetId="26" hidden="1">{#N/A,#N/A,FALSE,"TMCOMP96";#N/A,#N/A,FALSE,"MAT96";#N/A,#N/A,FALSE,"FANDA96";#N/A,#N/A,FALSE,"INTRAN96";#N/A,#N/A,FALSE,"NAA9697";#N/A,#N/A,FALSE,"ECWEBB";#N/A,#N/A,FALSE,"MFT96";#N/A,#N/A,FALSE,"CTrecon"}</definedName>
    <definedName name="yght" localSheetId="10" hidden="1">{#N/A,#N/A,FALSE,"TMCOMP96";#N/A,#N/A,FALSE,"MAT96";#N/A,#N/A,FALSE,"FANDA96";#N/A,#N/A,FALSE,"INTRAN96";#N/A,#N/A,FALSE,"NAA9697";#N/A,#N/A,FALSE,"ECWEBB";#N/A,#N/A,FALSE,"MFT96";#N/A,#N/A,FALSE,"CTrecon"}</definedName>
    <definedName name="yght" localSheetId="13" hidden="1">{#N/A,#N/A,FALSE,"TMCOMP96";#N/A,#N/A,FALSE,"MAT96";#N/A,#N/A,FALSE,"FANDA96";#N/A,#N/A,FALSE,"INTRAN96";#N/A,#N/A,FALSE,"NAA9697";#N/A,#N/A,FALSE,"ECWEBB";#N/A,#N/A,FALSE,"MFT96";#N/A,#N/A,FALSE,"CTrecon"}</definedName>
    <definedName name="yght" localSheetId="14" hidden="1">{#N/A,#N/A,FALSE,"TMCOMP96";#N/A,#N/A,FALSE,"MAT96";#N/A,#N/A,FALSE,"FANDA96";#N/A,#N/A,FALSE,"INTRAN96";#N/A,#N/A,FALSE,"NAA9697";#N/A,#N/A,FALSE,"ECWEBB";#N/A,#N/A,FALSE,"MFT96";#N/A,#N/A,FALSE,"CTrecon"}</definedName>
    <definedName name="yght" localSheetId="17" hidden="1">{#N/A,#N/A,FALSE,"TMCOMP96";#N/A,#N/A,FALSE,"MAT96";#N/A,#N/A,FALSE,"FANDA96";#N/A,#N/A,FALSE,"INTRAN96";#N/A,#N/A,FALSE,"NAA9697";#N/A,#N/A,FALSE,"ECWEBB";#N/A,#N/A,FALSE,"MFT96";#N/A,#N/A,FALSE,"CTrecon"}</definedName>
    <definedName name="yght" localSheetId="20" hidden="1">{#N/A,#N/A,FALSE,"TMCOMP96";#N/A,#N/A,FALSE,"MAT96";#N/A,#N/A,FALSE,"FANDA96";#N/A,#N/A,FALSE,"INTRAN96";#N/A,#N/A,FALSE,"NAA9697";#N/A,#N/A,FALSE,"ECWEBB";#N/A,#N/A,FALSE,"MFT96";#N/A,#N/A,FALSE,"CTrecon"}</definedName>
    <definedName name="yght" localSheetId="30" hidden="1">{#N/A,#N/A,FALSE,"TMCOMP96";#N/A,#N/A,FALSE,"MAT96";#N/A,#N/A,FALSE,"FANDA96";#N/A,#N/A,FALSE,"INTRAN96";#N/A,#N/A,FALSE,"NAA9697";#N/A,#N/A,FALSE,"ECWEBB";#N/A,#N/A,FALSE,"MFT96";#N/A,#N/A,FALSE,"CTrecon"}</definedName>
    <definedName name="yght" localSheetId="31" hidden="1">{#N/A,#N/A,FALSE,"TMCOMP96";#N/A,#N/A,FALSE,"MAT96";#N/A,#N/A,FALSE,"FANDA96";#N/A,#N/A,FALSE,"INTRAN96";#N/A,#N/A,FALSE,"NAA9697";#N/A,#N/A,FALSE,"ECWEBB";#N/A,#N/A,FALSE,"MFT96";#N/A,#N/A,FALSE,"CTrecon"}</definedName>
    <definedName name="yght" hidden="1">{#N/A,#N/A,FALSE,"TMCOMP96";#N/A,#N/A,FALSE,"MAT96";#N/A,#N/A,FALSE,"FANDA96";#N/A,#N/A,FALSE,"INTRAN96";#N/A,#N/A,FALSE,"NAA9697";#N/A,#N/A,FALSE,"ECWEBB";#N/A,#N/A,FALSE,"MFT96";#N/A,#N/A,FALSE,"CTrecon"}</definedName>
    <definedName name="yhhfvf" localSheetId="4" hidden="1">{#N/A,#N/A,FALSE,"TMCOMP96";#N/A,#N/A,FALSE,"MAT96";#N/A,#N/A,FALSE,"FANDA96";#N/A,#N/A,FALSE,"INTRAN96";#N/A,#N/A,FALSE,"NAA9697";#N/A,#N/A,FALSE,"ECWEBB";#N/A,#N/A,FALSE,"MFT96";#N/A,#N/A,FALSE,"CTrecon"}</definedName>
    <definedName name="yhhfvf" localSheetId="5" hidden="1">{#N/A,#N/A,FALSE,"TMCOMP96";#N/A,#N/A,FALSE,"MAT96";#N/A,#N/A,FALSE,"FANDA96";#N/A,#N/A,FALSE,"INTRAN96";#N/A,#N/A,FALSE,"NAA9697";#N/A,#N/A,FALSE,"ECWEBB";#N/A,#N/A,FALSE,"MFT96";#N/A,#N/A,FALSE,"CTrecon"}</definedName>
    <definedName name="yhhfvf" localSheetId="6" hidden="1">{#N/A,#N/A,FALSE,"TMCOMP96";#N/A,#N/A,FALSE,"MAT96";#N/A,#N/A,FALSE,"FANDA96";#N/A,#N/A,FALSE,"INTRAN96";#N/A,#N/A,FALSE,"NAA9697";#N/A,#N/A,FALSE,"ECWEBB";#N/A,#N/A,FALSE,"MFT96";#N/A,#N/A,FALSE,"CTrecon"}</definedName>
    <definedName name="yhhfvf" localSheetId="7" hidden="1">{#N/A,#N/A,FALSE,"TMCOMP96";#N/A,#N/A,FALSE,"MAT96";#N/A,#N/A,FALSE,"FANDA96";#N/A,#N/A,FALSE,"INTRAN96";#N/A,#N/A,FALSE,"NAA9697";#N/A,#N/A,FALSE,"ECWEBB";#N/A,#N/A,FALSE,"MFT96";#N/A,#N/A,FALSE,"CTrecon"}</definedName>
    <definedName name="yhhfvf" localSheetId="9" hidden="1">{#N/A,#N/A,FALSE,"TMCOMP96";#N/A,#N/A,FALSE,"MAT96";#N/A,#N/A,FALSE,"FANDA96";#N/A,#N/A,FALSE,"INTRAN96";#N/A,#N/A,FALSE,"NAA9697";#N/A,#N/A,FALSE,"ECWEBB";#N/A,#N/A,FALSE,"MFT96";#N/A,#N/A,FALSE,"CTrecon"}</definedName>
    <definedName name="yhhfvf" localSheetId="21" hidden="1">{#N/A,#N/A,FALSE,"TMCOMP96";#N/A,#N/A,FALSE,"MAT96";#N/A,#N/A,FALSE,"FANDA96";#N/A,#N/A,FALSE,"INTRAN96";#N/A,#N/A,FALSE,"NAA9697";#N/A,#N/A,FALSE,"ECWEBB";#N/A,#N/A,FALSE,"MFT96";#N/A,#N/A,FALSE,"CTrecon"}</definedName>
    <definedName name="yhhfvf" localSheetId="22" hidden="1">{#N/A,#N/A,FALSE,"TMCOMP96";#N/A,#N/A,FALSE,"MAT96";#N/A,#N/A,FALSE,"FANDA96";#N/A,#N/A,FALSE,"INTRAN96";#N/A,#N/A,FALSE,"NAA9697";#N/A,#N/A,FALSE,"ECWEBB";#N/A,#N/A,FALSE,"MFT96";#N/A,#N/A,FALSE,"CTrecon"}</definedName>
    <definedName name="yhhfvf" localSheetId="23" hidden="1">{#N/A,#N/A,FALSE,"TMCOMP96";#N/A,#N/A,FALSE,"MAT96";#N/A,#N/A,FALSE,"FANDA96";#N/A,#N/A,FALSE,"INTRAN96";#N/A,#N/A,FALSE,"NAA9697";#N/A,#N/A,FALSE,"ECWEBB";#N/A,#N/A,FALSE,"MFT96";#N/A,#N/A,FALSE,"CTrecon"}</definedName>
    <definedName name="yhhfvf" localSheetId="24" hidden="1">{#N/A,#N/A,FALSE,"TMCOMP96";#N/A,#N/A,FALSE,"MAT96";#N/A,#N/A,FALSE,"FANDA96";#N/A,#N/A,FALSE,"INTRAN96";#N/A,#N/A,FALSE,"NAA9697";#N/A,#N/A,FALSE,"ECWEBB";#N/A,#N/A,FALSE,"MFT96";#N/A,#N/A,FALSE,"CTrecon"}</definedName>
    <definedName name="yhhfvf" localSheetId="26" hidden="1">{#N/A,#N/A,FALSE,"TMCOMP96";#N/A,#N/A,FALSE,"MAT96";#N/A,#N/A,FALSE,"FANDA96";#N/A,#N/A,FALSE,"INTRAN96";#N/A,#N/A,FALSE,"NAA9697";#N/A,#N/A,FALSE,"ECWEBB";#N/A,#N/A,FALSE,"MFT96";#N/A,#N/A,FALSE,"CTrecon"}</definedName>
    <definedName name="yhhfvf" localSheetId="10" hidden="1">{#N/A,#N/A,FALSE,"TMCOMP96";#N/A,#N/A,FALSE,"MAT96";#N/A,#N/A,FALSE,"FANDA96";#N/A,#N/A,FALSE,"INTRAN96";#N/A,#N/A,FALSE,"NAA9697";#N/A,#N/A,FALSE,"ECWEBB";#N/A,#N/A,FALSE,"MFT96";#N/A,#N/A,FALSE,"CTrecon"}</definedName>
    <definedName name="yhhfvf" localSheetId="13" hidden="1">{#N/A,#N/A,FALSE,"TMCOMP96";#N/A,#N/A,FALSE,"MAT96";#N/A,#N/A,FALSE,"FANDA96";#N/A,#N/A,FALSE,"INTRAN96";#N/A,#N/A,FALSE,"NAA9697";#N/A,#N/A,FALSE,"ECWEBB";#N/A,#N/A,FALSE,"MFT96";#N/A,#N/A,FALSE,"CTrecon"}</definedName>
    <definedName name="yhhfvf" localSheetId="14" hidden="1">{#N/A,#N/A,FALSE,"TMCOMP96";#N/A,#N/A,FALSE,"MAT96";#N/A,#N/A,FALSE,"FANDA96";#N/A,#N/A,FALSE,"INTRAN96";#N/A,#N/A,FALSE,"NAA9697";#N/A,#N/A,FALSE,"ECWEBB";#N/A,#N/A,FALSE,"MFT96";#N/A,#N/A,FALSE,"CTrecon"}</definedName>
    <definedName name="yhhfvf" localSheetId="17" hidden="1">{#N/A,#N/A,FALSE,"TMCOMP96";#N/A,#N/A,FALSE,"MAT96";#N/A,#N/A,FALSE,"FANDA96";#N/A,#N/A,FALSE,"INTRAN96";#N/A,#N/A,FALSE,"NAA9697";#N/A,#N/A,FALSE,"ECWEBB";#N/A,#N/A,FALSE,"MFT96";#N/A,#N/A,FALSE,"CTrecon"}</definedName>
    <definedName name="yhhfvf" localSheetId="20" hidden="1">{#N/A,#N/A,FALSE,"TMCOMP96";#N/A,#N/A,FALSE,"MAT96";#N/A,#N/A,FALSE,"FANDA96";#N/A,#N/A,FALSE,"INTRAN96";#N/A,#N/A,FALSE,"NAA9697";#N/A,#N/A,FALSE,"ECWEBB";#N/A,#N/A,FALSE,"MFT96";#N/A,#N/A,FALSE,"CTrecon"}</definedName>
    <definedName name="yhhfvf" localSheetId="30" hidden="1">{#N/A,#N/A,FALSE,"TMCOMP96";#N/A,#N/A,FALSE,"MAT96";#N/A,#N/A,FALSE,"FANDA96";#N/A,#N/A,FALSE,"INTRAN96";#N/A,#N/A,FALSE,"NAA9697";#N/A,#N/A,FALSE,"ECWEBB";#N/A,#N/A,FALSE,"MFT96";#N/A,#N/A,FALSE,"CTrecon"}</definedName>
    <definedName name="yhhfvf" localSheetId="31" hidden="1">{#N/A,#N/A,FALSE,"TMCOMP96";#N/A,#N/A,FALSE,"MAT96";#N/A,#N/A,FALSE,"FANDA96";#N/A,#N/A,FALSE,"INTRAN96";#N/A,#N/A,FALSE,"NAA9697";#N/A,#N/A,FALSE,"ECWEBB";#N/A,#N/A,FALSE,"MFT96";#N/A,#N/A,FALSE,"CTrecon"}</definedName>
    <definedName name="yhhfvf" hidden="1">{#N/A,#N/A,FALSE,"TMCOMP96";#N/A,#N/A,FALSE,"MAT96";#N/A,#N/A,FALSE,"FANDA96";#N/A,#N/A,FALSE,"INTRAN96";#N/A,#N/A,FALSE,"NAA9697";#N/A,#N/A,FALSE,"ECWEBB";#N/A,#N/A,FALSE,"MFT96";#N/A,#N/A,FALSE,"CTrecon"}</definedName>
    <definedName name="yhuyt" localSheetId="4" hidden="1">{#N/A,#N/A,FALSE,"TMCOMP96";#N/A,#N/A,FALSE,"MAT96";#N/A,#N/A,FALSE,"FANDA96";#N/A,#N/A,FALSE,"INTRAN96";#N/A,#N/A,FALSE,"NAA9697";#N/A,#N/A,FALSE,"ECWEBB";#N/A,#N/A,FALSE,"MFT96";#N/A,#N/A,FALSE,"CTrecon"}</definedName>
    <definedName name="yhuyt" localSheetId="5" hidden="1">{#N/A,#N/A,FALSE,"TMCOMP96";#N/A,#N/A,FALSE,"MAT96";#N/A,#N/A,FALSE,"FANDA96";#N/A,#N/A,FALSE,"INTRAN96";#N/A,#N/A,FALSE,"NAA9697";#N/A,#N/A,FALSE,"ECWEBB";#N/A,#N/A,FALSE,"MFT96";#N/A,#N/A,FALSE,"CTrecon"}</definedName>
    <definedName name="yhuyt" localSheetId="6" hidden="1">{#N/A,#N/A,FALSE,"TMCOMP96";#N/A,#N/A,FALSE,"MAT96";#N/A,#N/A,FALSE,"FANDA96";#N/A,#N/A,FALSE,"INTRAN96";#N/A,#N/A,FALSE,"NAA9697";#N/A,#N/A,FALSE,"ECWEBB";#N/A,#N/A,FALSE,"MFT96";#N/A,#N/A,FALSE,"CTrecon"}</definedName>
    <definedName name="yhuyt" localSheetId="7" hidden="1">{#N/A,#N/A,FALSE,"TMCOMP96";#N/A,#N/A,FALSE,"MAT96";#N/A,#N/A,FALSE,"FANDA96";#N/A,#N/A,FALSE,"INTRAN96";#N/A,#N/A,FALSE,"NAA9697";#N/A,#N/A,FALSE,"ECWEBB";#N/A,#N/A,FALSE,"MFT96";#N/A,#N/A,FALSE,"CTrecon"}</definedName>
    <definedName name="yhuyt" localSheetId="9" hidden="1">{#N/A,#N/A,FALSE,"TMCOMP96";#N/A,#N/A,FALSE,"MAT96";#N/A,#N/A,FALSE,"FANDA96";#N/A,#N/A,FALSE,"INTRAN96";#N/A,#N/A,FALSE,"NAA9697";#N/A,#N/A,FALSE,"ECWEBB";#N/A,#N/A,FALSE,"MFT96";#N/A,#N/A,FALSE,"CTrecon"}</definedName>
    <definedName name="yhuyt" localSheetId="21" hidden="1">{#N/A,#N/A,FALSE,"TMCOMP96";#N/A,#N/A,FALSE,"MAT96";#N/A,#N/A,FALSE,"FANDA96";#N/A,#N/A,FALSE,"INTRAN96";#N/A,#N/A,FALSE,"NAA9697";#N/A,#N/A,FALSE,"ECWEBB";#N/A,#N/A,FALSE,"MFT96";#N/A,#N/A,FALSE,"CTrecon"}</definedName>
    <definedName name="yhuyt" localSheetId="22" hidden="1">{#N/A,#N/A,FALSE,"TMCOMP96";#N/A,#N/A,FALSE,"MAT96";#N/A,#N/A,FALSE,"FANDA96";#N/A,#N/A,FALSE,"INTRAN96";#N/A,#N/A,FALSE,"NAA9697";#N/A,#N/A,FALSE,"ECWEBB";#N/A,#N/A,FALSE,"MFT96";#N/A,#N/A,FALSE,"CTrecon"}</definedName>
    <definedName name="yhuyt" localSheetId="23" hidden="1">{#N/A,#N/A,FALSE,"TMCOMP96";#N/A,#N/A,FALSE,"MAT96";#N/A,#N/A,FALSE,"FANDA96";#N/A,#N/A,FALSE,"INTRAN96";#N/A,#N/A,FALSE,"NAA9697";#N/A,#N/A,FALSE,"ECWEBB";#N/A,#N/A,FALSE,"MFT96";#N/A,#N/A,FALSE,"CTrecon"}</definedName>
    <definedName name="yhuyt" localSheetId="24" hidden="1">{#N/A,#N/A,FALSE,"TMCOMP96";#N/A,#N/A,FALSE,"MAT96";#N/A,#N/A,FALSE,"FANDA96";#N/A,#N/A,FALSE,"INTRAN96";#N/A,#N/A,FALSE,"NAA9697";#N/A,#N/A,FALSE,"ECWEBB";#N/A,#N/A,FALSE,"MFT96";#N/A,#N/A,FALSE,"CTrecon"}</definedName>
    <definedName name="yhuyt" localSheetId="26" hidden="1">{#N/A,#N/A,FALSE,"TMCOMP96";#N/A,#N/A,FALSE,"MAT96";#N/A,#N/A,FALSE,"FANDA96";#N/A,#N/A,FALSE,"INTRAN96";#N/A,#N/A,FALSE,"NAA9697";#N/A,#N/A,FALSE,"ECWEBB";#N/A,#N/A,FALSE,"MFT96";#N/A,#N/A,FALSE,"CTrecon"}</definedName>
    <definedName name="yhuyt" localSheetId="10" hidden="1">{#N/A,#N/A,FALSE,"TMCOMP96";#N/A,#N/A,FALSE,"MAT96";#N/A,#N/A,FALSE,"FANDA96";#N/A,#N/A,FALSE,"INTRAN96";#N/A,#N/A,FALSE,"NAA9697";#N/A,#N/A,FALSE,"ECWEBB";#N/A,#N/A,FALSE,"MFT96";#N/A,#N/A,FALSE,"CTrecon"}</definedName>
    <definedName name="yhuyt" localSheetId="13" hidden="1">{#N/A,#N/A,FALSE,"TMCOMP96";#N/A,#N/A,FALSE,"MAT96";#N/A,#N/A,FALSE,"FANDA96";#N/A,#N/A,FALSE,"INTRAN96";#N/A,#N/A,FALSE,"NAA9697";#N/A,#N/A,FALSE,"ECWEBB";#N/A,#N/A,FALSE,"MFT96";#N/A,#N/A,FALSE,"CTrecon"}</definedName>
    <definedName name="yhuyt" localSheetId="14" hidden="1">{#N/A,#N/A,FALSE,"TMCOMP96";#N/A,#N/A,FALSE,"MAT96";#N/A,#N/A,FALSE,"FANDA96";#N/A,#N/A,FALSE,"INTRAN96";#N/A,#N/A,FALSE,"NAA9697";#N/A,#N/A,FALSE,"ECWEBB";#N/A,#N/A,FALSE,"MFT96";#N/A,#N/A,FALSE,"CTrecon"}</definedName>
    <definedName name="yhuyt" localSheetId="17" hidden="1">{#N/A,#N/A,FALSE,"TMCOMP96";#N/A,#N/A,FALSE,"MAT96";#N/A,#N/A,FALSE,"FANDA96";#N/A,#N/A,FALSE,"INTRAN96";#N/A,#N/A,FALSE,"NAA9697";#N/A,#N/A,FALSE,"ECWEBB";#N/A,#N/A,FALSE,"MFT96";#N/A,#N/A,FALSE,"CTrecon"}</definedName>
    <definedName name="yhuyt" localSheetId="20" hidden="1">{#N/A,#N/A,FALSE,"TMCOMP96";#N/A,#N/A,FALSE,"MAT96";#N/A,#N/A,FALSE,"FANDA96";#N/A,#N/A,FALSE,"INTRAN96";#N/A,#N/A,FALSE,"NAA9697";#N/A,#N/A,FALSE,"ECWEBB";#N/A,#N/A,FALSE,"MFT96";#N/A,#N/A,FALSE,"CTrecon"}</definedName>
    <definedName name="yhuyt" localSheetId="30" hidden="1">{#N/A,#N/A,FALSE,"TMCOMP96";#N/A,#N/A,FALSE,"MAT96";#N/A,#N/A,FALSE,"FANDA96";#N/A,#N/A,FALSE,"INTRAN96";#N/A,#N/A,FALSE,"NAA9697";#N/A,#N/A,FALSE,"ECWEBB";#N/A,#N/A,FALSE,"MFT96";#N/A,#N/A,FALSE,"CTrecon"}</definedName>
    <definedName name="yhuyt" localSheetId="31" hidden="1">{#N/A,#N/A,FALSE,"TMCOMP96";#N/A,#N/A,FALSE,"MAT96";#N/A,#N/A,FALSE,"FANDA96";#N/A,#N/A,FALSE,"INTRAN96";#N/A,#N/A,FALSE,"NAA9697";#N/A,#N/A,FALSE,"ECWEBB";#N/A,#N/A,FALSE,"MFT96";#N/A,#N/A,FALSE,"CTrecon"}</definedName>
    <definedName name="yhuyt" hidden="1">{#N/A,#N/A,FALSE,"TMCOMP96";#N/A,#N/A,FALSE,"MAT96";#N/A,#N/A,FALSE,"FANDA96";#N/A,#N/A,FALSE,"INTRAN96";#N/A,#N/A,FALSE,"NAA9697";#N/A,#N/A,FALSE,"ECWEBB";#N/A,#N/A,FALSE,"MFT96";#N/A,#N/A,FALSE,"CTrecon"}</definedName>
    <definedName name="Z_5774AB63_4B8A_11D6_8117_08005A7F5BB1_.wvu.Cols" localSheetId="30" hidden="1">'Figure 4.3'!#REF!</definedName>
    <definedName name="Z_5774AB63_4B8A_11D6_8117_08005A7F5BB1_.wvu.Cols" localSheetId="31" hidden="1">'Figure 4.4'!#REF!</definedName>
    <definedName name="Z_5774AB63_4B8A_11D6_8117_08005A7F5BB1_.wvu.Cols" hidden="1">#REF!</definedName>
    <definedName name="Z_5774AB63_4B8A_11D6_8117_08005A7F5BB1_.wvu.PrintArea" localSheetId="30" hidden="1">'Figure 4.3'!#REF!</definedName>
    <definedName name="Z_5774AB63_4B8A_11D6_8117_08005A7F5BB1_.wvu.PrintArea" localSheetId="31" hidden="1">'Figure 4.4'!#REF!</definedName>
    <definedName name="Z_5774AB63_4B8A_11D6_8117_08005A7F5BB1_.wvu.PrintArea"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2" i="2" l="1"/>
  <c r="A28" i="2"/>
  <c r="A26" i="2"/>
  <c r="A25" i="2"/>
  <c r="A24" i="2"/>
  <c r="A23" i="2"/>
  <c r="A21" i="2"/>
  <c r="A16" i="2"/>
  <c r="A15" i="2"/>
  <c r="B23" i="149"/>
  <c r="A34" i="2"/>
  <c r="A33" i="2"/>
  <c r="A32" i="2"/>
  <c r="A19" i="2"/>
  <c r="A11" i="2"/>
  <c r="A9" i="2"/>
  <c r="A8" i="2"/>
  <c r="A7" i="2"/>
  <c r="A6" i="2"/>
  <c r="A14" i="2"/>
  <c r="A12" i="2"/>
  <c r="A31" i="2"/>
  <c r="A30" i="2"/>
  <c r="A18" i="2"/>
  <c r="A4" i="2"/>
</calcChain>
</file>

<file path=xl/sharedStrings.xml><?xml version="1.0" encoding="utf-8"?>
<sst xmlns="http://schemas.openxmlformats.org/spreadsheetml/2006/main" count="703" uniqueCount="419">
  <si>
    <t>Return to Contents</t>
  </si>
  <si>
    <t>£ million</t>
  </si>
  <si>
    <t>Table of Contents</t>
  </si>
  <si>
    <t>Source:</t>
  </si>
  <si>
    <t>Decomposition</t>
  </si>
  <si>
    <t>Outturn</t>
  </si>
  <si>
    <t>Net error</t>
  </si>
  <si>
    <t>This worksheet contains one chart and one table. The chart begins in cell A5. The table begins in cell A18. Notes are located below the table and begin in cell A26.</t>
  </si>
  <si>
    <t>Return to Table of Contents</t>
  </si>
  <si>
    <t xml:space="preserve">Summary </t>
  </si>
  <si>
    <t>Economy</t>
  </si>
  <si>
    <t>Tax</t>
  </si>
  <si>
    <t>Income Tax</t>
  </si>
  <si>
    <t xml:space="preserve">Non-Domestic Rates (NDR) </t>
  </si>
  <si>
    <t xml:space="preserve">Land and Buildings Transaction Tax (LBTT) </t>
  </si>
  <si>
    <t xml:space="preserve">Scottish Landfill Tax (SLfT) </t>
  </si>
  <si>
    <t xml:space="preserve">Social Security </t>
  </si>
  <si>
    <t>Topic</t>
  </si>
  <si>
    <t>Forecast</t>
  </si>
  <si>
    <t>Error</t>
  </si>
  <si>
    <t>Per cent</t>
  </si>
  <si>
    <t xml:space="preserve">Figure 1: Summary of headline evaluations </t>
  </si>
  <si>
    <t>Refunds from proposals and appeals</t>
  </si>
  <si>
    <t>Gross revenue</t>
  </si>
  <si>
    <t>Scottish Government – Non-domestic rates income statistics.</t>
  </si>
  <si>
    <t>Forecast
(£ million)</t>
  </si>
  <si>
    <t>Provisional outturn
(£ million)</t>
  </si>
  <si>
    <t>Error
(£ million)</t>
  </si>
  <si>
    <t>Scottish Government,</t>
  </si>
  <si>
    <t>Social Security Scotland.</t>
  </si>
  <si>
    <t>[1] Average errors are for 2020-21 onwards.</t>
  </si>
  <si>
    <t>This worksheet contains one table. The table begins in cell A3. Notes are located below the table and begin in cell A5.</t>
  </si>
  <si>
    <t>Scottish Fiscal Commission (2023) Scotland’s Economic and Fiscal Forecasts – December 2023,</t>
  </si>
  <si>
    <t>Adult Disability Payment</t>
  </si>
  <si>
    <t>Child Disability Payment</t>
  </si>
  <si>
    <t>Scottish Adult Disability Living Allowance</t>
  </si>
  <si>
    <t>Pension Age Disability Payment</t>
  </si>
  <si>
    <t>Carer Support Payment</t>
  </si>
  <si>
    <t>Employment Injury Assistance</t>
  </si>
  <si>
    <t>Severe Disablement Allowance</t>
  </si>
  <si>
    <t>Winter Heating Payment</t>
  </si>
  <si>
    <t>Pension Age Winter Heating Payment</t>
  </si>
  <si>
    <t>Scottish Child Payment</t>
  </si>
  <si>
    <t>Best Start Foods</t>
  </si>
  <si>
    <t>Best Start Grant</t>
  </si>
  <si>
    <t>Funeral Support Payment</t>
  </si>
  <si>
    <t>Child Winter Heating Payment</t>
  </si>
  <si>
    <t>Discretionary Housing Payments</t>
  </si>
  <si>
    <t>Scottish Welfare Fund</t>
  </si>
  <si>
    <t>Relative error
(per cent)</t>
  </si>
  <si>
    <t>Determinant</t>
  </si>
  <si>
    <t>Error (percentage points)</t>
  </si>
  <si>
    <t>Average earnings</t>
  </si>
  <si>
    <t>Relative error (per cent)</t>
  </si>
  <si>
    <t>Residential LBTT</t>
  </si>
  <si>
    <t>Total</t>
  </si>
  <si>
    <t>Provisional outturn</t>
  </si>
  <si>
    <t>This worksheet contains one chart and one table. The chart begins in cell A5. The table begins in cell A18. Notes are located below the table and begin in cell A25.</t>
  </si>
  <si>
    <t>2023-24</t>
  </si>
  <si>
    <t>2024-25</t>
  </si>
  <si>
    <t>Employment</t>
  </si>
  <si>
    <t>Non-Domestic Rates</t>
  </si>
  <si>
    <t>Land and Buildings Transaction Tax</t>
  </si>
  <si>
    <t>Scottish Landfill Tax</t>
  </si>
  <si>
    <t>Scottish Income Tax [1]</t>
  </si>
  <si>
    <t>Other devolved taxes, of which: [2]</t>
  </si>
  <si>
    <t>Scottish Fiscal Commission – Scotland’s Economic and Fiscal Forecasts,</t>
  </si>
  <si>
    <t>Scottish Government – Non-domestic rates income statistics,</t>
  </si>
  <si>
    <t>Outturn [1]</t>
  </si>
  <si>
    <t>Incineration overestimation</t>
  </si>
  <si>
    <t>Figure 3.1: Summary of tax forecast errors</t>
  </si>
  <si>
    <t>£ million, unless specified</t>
  </si>
  <si>
    <t>SFC illustrative projection</t>
  </si>
  <si>
    <t>Difference</t>
  </si>
  <si>
    <t>LBTT revenue is net of ADS repayments and excludes penalties, interest, and revenue losses.</t>
  </si>
  <si>
    <t>Scottish Fiscal Commission,</t>
  </si>
  <si>
    <t>HMRC,</t>
  </si>
  <si>
    <t>Revenue Scotland,</t>
  </si>
  <si>
    <t>Error 
(percentage points)</t>
  </si>
  <si>
    <t>Outturn 
(per cent)</t>
  </si>
  <si>
    <t>Forecast 
(per cent)</t>
  </si>
  <si>
    <t>2024 Q1</t>
  </si>
  <si>
    <t>2023 Q4</t>
  </si>
  <si>
    <t>2023 Q3</t>
  </si>
  <si>
    <t>2023 Q2</t>
  </si>
  <si>
    <t>2023 Q1</t>
  </si>
  <si>
    <t>2022 Q4</t>
  </si>
  <si>
    <t>2022 Q3</t>
  </si>
  <si>
    <t>2022 Q2</t>
  </si>
  <si>
    <t>2022 Q1</t>
  </si>
  <si>
    <t>2021 Q4</t>
  </si>
  <si>
    <t>2021 Q3</t>
  </si>
  <si>
    <t>2021 Q2</t>
  </si>
  <si>
    <t>2021 Q1</t>
  </si>
  <si>
    <t>2020 Q4</t>
  </si>
  <si>
    <t>2020 Q3</t>
  </si>
  <si>
    <t>2020 Q2</t>
  </si>
  <si>
    <t>2020 Q1</t>
  </si>
  <si>
    <t>Household consumption</t>
  </si>
  <si>
    <t>Government expenditure</t>
  </si>
  <si>
    <t>Fixed private investment</t>
  </si>
  <si>
    <t>Net trade [1]</t>
  </si>
  <si>
    <t>Error
(percentage points)</t>
  </si>
  <si>
    <t>Component</t>
  </si>
  <si>
    <t>Total earnings</t>
  </si>
  <si>
    <t>Scottish Fiscal Commission – Forecast Evaluation Reports,</t>
  </si>
  <si>
    <t>[1] Average absolute error since 2017. It summarises our latest forecast error and all the errors reported in our previous Forecast Evaluation Reports.</t>
  </si>
  <si>
    <t>[2] This excludes the two years most affected by the COVID-19 pandemic (2020 and 2021).</t>
  </si>
  <si>
    <t>SFC historical 
average absolute error 
(percentage points) [1]</t>
  </si>
  <si>
    <t>SFC historical 
average absolute error excluding COVID-19
(percentage points) [2]</t>
  </si>
  <si>
    <t>2024 Q2</t>
  </si>
  <si>
    <t>2024 Q3</t>
  </si>
  <si>
    <t>2024 Q4</t>
  </si>
  <si>
    <t>2025 Q1</t>
  </si>
  <si>
    <t>2024 Q1 = 100</t>
  </si>
  <si>
    <t>Other [1]</t>
  </si>
  <si>
    <t>[1] ‘Other’ category is the sum of all errors too small to be included in the figure individually.</t>
  </si>
  <si>
    <t>The net error is calculated as the sum of the components and so, to several decimal places, it may not exactly match the forecast error which is calculated as the difference between outturn and forecast.</t>
  </si>
  <si>
    <t xml:space="preserve">Our measure of the number of employees is based on Real Time Information (RTI). This, together with an assumption about self-employment based on the Annual Population Survey, gives our measure of employment. </t>
  </si>
  <si>
    <t>Average earnings are equal to QNAS total earnings divided by the number of employees. Earnings growth rates based on QNAS may differ from those based on RTI pay data.</t>
  </si>
  <si>
    <t>Notified outturn</t>
  </si>
  <si>
    <t>Per cent, unless specified</t>
  </si>
  <si>
    <t>Devolved social security (£ million)</t>
  </si>
  <si>
    <t>Historical average error</t>
  </si>
  <si>
    <t>Historical average absolute error</t>
  </si>
  <si>
    <t>[2] The ‘Other devolved taxes’ line shows an unweighted average of the historical average error for each individual tax.</t>
  </si>
  <si>
    <t>Historical average error
(per cent) [1]</t>
  </si>
  <si>
    <t>Historical average absolute error
(per cent) [1]</t>
  </si>
  <si>
    <t>Payment (£ million, unless specified)</t>
  </si>
  <si>
    <t>Our source for total earnings (wages and salaries) is the Quarterly National Accounts for Scotland (QNAS).</t>
  </si>
  <si>
    <t>[1] ‘Net trade’ category includes residual factors which are: changes in inventories, including balancing adjustments; and statistical discrepancy.</t>
  </si>
  <si>
    <t>Outturn is provisional and may change once audited figures are available.</t>
  </si>
  <si>
    <t>Forecast Evaluation Report - August 2026 - Figures</t>
  </si>
  <si>
    <t>Figure 4.1: Headline evaluation – December 2024 forecast of 2025-26 social security</t>
  </si>
  <si>
    <t>Scottish Fiscal Commission (2024) Scotland’s Economic and Fiscal Forecasts – December 2024,</t>
  </si>
  <si>
    <t>Carer's Allowance Supplement</t>
  </si>
  <si>
    <t>Employability Services</t>
  </si>
  <si>
    <t>Total devolved social security</t>
  </si>
  <si>
    <t>This table uses the names of the new Scottish payments, but some lines still include spending on the DWP-administered payments that they replace.</t>
  </si>
  <si>
    <t>This worksheet contains one table. The table begins in cell A3. Notes are located below the table and begin in cell A23.</t>
  </si>
  <si>
    <t>Lower Five Family Payments</t>
  </si>
  <si>
    <t>Lower Carer Support</t>
  </si>
  <si>
    <t>Higher PADP and SADLA</t>
  </si>
  <si>
    <t>Lower ADP and CDP</t>
  </si>
  <si>
    <t>In-year policy changes</t>
  </si>
  <si>
    <t>December 2024 forecast</t>
  </si>
  <si>
    <t>This worksheet contains one chart and one table. The chart begins in cell A5. The table begins in cell A18. Notes are located below the table and begin in cell A28.</t>
  </si>
  <si>
    <t>Figure 4.2: Decomposition of December 2024 social security forecast error for 2025-26</t>
  </si>
  <si>
    <t>Error was mainly because ADP and CDP spending were lower than forecast</t>
  </si>
  <si>
    <t xml:space="preserve">Description of Figure 4.2: Bar chart shows the main factors contributing to our social security forecast error. The largest factor is that spending on ADP and CDP was lower than forecast, and this is partly offset by additional spending due to in-year policy changes.  </t>
  </si>
  <si>
    <t>Figure 4.4: Forecasts of PAWHP 2025-26 spending since December 2024</t>
  </si>
  <si>
    <t>Forecast date</t>
  </si>
  <si>
    <t>Notes</t>
  </si>
  <si>
    <t>December 2024 SEFF</t>
  </si>
  <si>
    <t>May 2025 SEFF</t>
  </si>
  <si>
    <t>Forecast still based on Budget policy</t>
  </si>
  <si>
    <t>June 2025 SEFF Update</t>
  </si>
  <si>
    <t>New policy, forecast shown net of recoveries</t>
  </si>
  <si>
    <t>August 2025 Fiscal Update</t>
  </si>
  <si>
    <t>Forecast shows spending before recoveries</t>
  </si>
  <si>
    <t>January 2026 SEFF</t>
  </si>
  <si>
    <t>Actual spending, before recoveries</t>
  </si>
  <si>
    <t>Forecast spending
(£ million)</t>
  </si>
  <si>
    <t>Figure 4.3: Authorised PIP and ADP applications in Scotland, April 2016 to April 2026</t>
  </si>
  <si>
    <t>In 2025-26 the number of authorised ADP applications fell faster than we had forecast</t>
  </si>
  <si>
    <t>This worksheet contains one chart and one table. The charts begin in cell A5. The table begins in cell A18. Notes are located below the table and begin in cell A21.</t>
  </si>
  <si>
    <t xml:space="preserve">Description of Figure 4.3: Line chart showing forecast and actual monthly authorisations of ADP and PIP applications in Scotland. Following the spike in 2023-24, the number of authorisations fell faster than we had expected during 2025-26. </t>
  </si>
  <si>
    <t>Authorised applications</t>
  </si>
  <si>
    <t>Apr-16</t>
  </si>
  <si>
    <t>May-16</t>
  </si>
  <si>
    <t>Jun-16</t>
  </si>
  <si>
    <t>Jul-16</t>
  </si>
  <si>
    <t>Aug-16</t>
  </si>
  <si>
    <t>Sep-16</t>
  </si>
  <si>
    <t>Oct-16</t>
  </si>
  <si>
    <t>Nov-16</t>
  </si>
  <si>
    <t>Dec-16</t>
  </si>
  <si>
    <t>Jan-17</t>
  </si>
  <si>
    <t>Feb-17</t>
  </si>
  <si>
    <t>Mar-17</t>
  </si>
  <si>
    <t>Apr-17</t>
  </si>
  <si>
    <t>May-17</t>
  </si>
  <si>
    <t>Jun-17</t>
  </si>
  <si>
    <t>Jul-17</t>
  </si>
  <si>
    <t>Aug-17</t>
  </si>
  <si>
    <t>Sep-17</t>
  </si>
  <si>
    <t>Oct-17</t>
  </si>
  <si>
    <t>Nov-17</t>
  </si>
  <si>
    <t>Dec-17</t>
  </si>
  <si>
    <t>Jan-18</t>
  </si>
  <si>
    <t>Feb-18</t>
  </si>
  <si>
    <t>Mar-18</t>
  </si>
  <si>
    <t>Apr-18</t>
  </si>
  <si>
    <t>May-18</t>
  </si>
  <si>
    <t>Jun-18</t>
  </si>
  <si>
    <t>Jul-18</t>
  </si>
  <si>
    <t>Aug-18</t>
  </si>
  <si>
    <t>Sep-18</t>
  </si>
  <si>
    <t>Oct-18</t>
  </si>
  <si>
    <t>Nov-18</t>
  </si>
  <si>
    <t>Dec-18</t>
  </si>
  <si>
    <t>Jan-19</t>
  </si>
  <si>
    <t>Feb-19</t>
  </si>
  <si>
    <t>Mar-19</t>
  </si>
  <si>
    <t>Apr-19</t>
  </si>
  <si>
    <t>May-19</t>
  </si>
  <si>
    <t>Jun-19</t>
  </si>
  <si>
    <t>Jul-19</t>
  </si>
  <si>
    <t>Aug-19</t>
  </si>
  <si>
    <t>Sep-19</t>
  </si>
  <si>
    <t>Oct-19</t>
  </si>
  <si>
    <t>Nov-19</t>
  </si>
  <si>
    <t>Dec-19</t>
  </si>
  <si>
    <t>Jan-20</t>
  </si>
  <si>
    <t>Feb-20</t>
  </si>
  <si>
    <t>Mar-20</t>
  </si>
  <si>
    <t>Apr-20</t>
  </si>
  <si>
    <t>May-20</t>
  </si>
  <si>
    <t>Jun-20</t>
  </si>
  <si>
    <t>Jul-20</t>
  </si>
  <si>
    <t>Aug-20</t>
  </si>
  <si>
    <t>Sep-20</t>
  </si>
  <si>
    <t>Oct-20</t>
  </si>
  <si>
    <t>Nov-20</t>
  </si>
  <si>
    <t>Dec-20</t>
  </si>
  <si>
    <t>Jan-21</t>
  </si>
  <si>
    <t>Feb-21</t>
  </si>
  <si>
    <t>Mar-21</t>
  </si>
  <si>
    <t>Apr-21</t>
  </si>
  <si>
    <t>May-21</t>
  </si>
  <si>
    <t>Jun-21</t>
  </si>
  <si>
    <t>Jul-21</t>
  </si>
  <si>
    <t>Aug-21</t>
  </si>
  <si>
    <t>Sep-21</t>
  </si>
  <si>
    <t>Oct-21</t>
  </si>
  <si>
    <t>Nov-21</t>
  </si>
  <si>
    <t>Dec-21</t>
  </si>
  <si>
    <t>Jan-22</t>
  </si>
  <si>
    <t>Feb-22</t>
  </si>
  <si>
    <t>Mar-22</t>
  </si>
  <si>
    <t>Apr-22</t>
  </si>
  <si>
    <t>May-22</t>
  </si>
  <si>
    <t>Jun-22</t>
  </si>
  <si>
    <t>Jul-22</t>
  </si>
  <si>
    <t>Aug-22</t>
  </si>
  <si>
    <t>Sep-22</t>
  </si>
  <si>
    <t>Oct-22</t>
  </si>
  <si>
    <t>Nov-22</t>
  </si>
  <si>
    <t>Dec-22</t>
  </si>
  <si>
    <t>Jan-23</t>
  </si>
  <si>
    <t>Feb-23</t>
  </si>
  <si>
    <t>Mar-23</t>
  </si>
  <si>
    <t>Apr-23</t>
  </si>
  <si>
    <t>May-23</t>
  </si>
  <si>
    <t>Jun-23</t>
  </si>
  <si>
    <t>Jul-23</t>
  </si>
  <si>
    <t>Aug-23</t>
  </si>
  <si>
    <t>Sep-23</t>
  </si>
  <si>
    <t>Oct-23</t>
  </si>
  <si>
    <t>Nov-23</t>
  </si>
  <si>
    <t>Dec-23</t>
  </si>
  <si>
    <t>Jan-24</t>
  </si>
  <si>
    <t>Feb-24</t>
  </si>
  <si>
    <t>Mar-24</t>
  </si>
  <si>
    <t>Apr-24</t>
  </si>
  <si>
    <t>May-24</t>
  </si>
  <si>
    <t>Jun-24</t>
  </si>
  <si>
    <t>Jul-24</t>
  </si>
  <si>
    <t>Aug-24</t>
  </si>
  <si>
    <t>Sep-24</t>
  </si>
  <si>
    <t>Oct-24</t>
  </si>
  <si>
    <t>Nov-24</t>
  </si>
  <si>
    <t>Dec-24</t>
  </si>
  <si>
    <t>Jan-25</t>
  </si>
  <si>
    <t>Feb-25</t>
  </si>
  <si>
    <t>Mar-25</t>
  </si>
  <si>
    <t>Apr-25</t>
  </si>
  <si>
    <t>May-25</t>
  </si>
  <si>
    <t>Jun-25</t>
  </si>
  <si>
    <t>Jul-25</t>
  </si>
  <si>
    <t>Aug-25</t>
  </si>
  <si>
    <t>Sep-25</t>
  </si>
  <si>
    <t>Oct-25</t>
  </si>
  <si>
    <t>Nov-25</t>
  </si>
  <si>
    <t>Dec-25</t>
  </si>
  <si>
    <t>Jan-26</t>
  </si>
  <si>
    <t>Feb-26</t>
  </si>
  <si>
    <t>Mar-26</t>
  </si>
  <si>
    <t>Apr-26</t>
  </si>
  <si>
    <t>Department for Work and Pensions (2026) Personal Independence Payment statistics to April 2026,</t>
  </si>
  <si>
    <t>Social Security Scotland (2026) Adult Disability Payment statistics to 30 April 2026.</t>
  </si>
  <si>
    <t>Economy: GDP Growth rate (per cent)</t>
  </si>
  <si>
    <t>N/A</t>
  </si>
  <si>
    <t>Taxes: Income Tax (£ million)</t>
  </si>
  <si>
    <t>Taxes: Devolved Taxes (£ million)</t>
  </si>
  <si>
    <t>Figure 2.1: Evaluation of December 2024 forecast of GDP growth in 2025-26</t>
  </si>
  <si>
    <t>Figure 2.2: Scottish GDP index, December 2024 forecast and outturn</t>
  </si>
  <si>
    <t>GDP grew in 2025-26 despite higher global uncertainty, broadly in line with our forecast</t>
  </si>
  <si>
    <t>This worksheet contains one chart and one table. The chart begins in cell A5. The table begins in cell A18. Notes are located below the table and begin in cell A44.</t>
  </si>
  <si>
    <t>Description of Figure 2.2: Line graph showing our December 2024 forecast of GDP compared with the latest outturn, with data indexed so that 2024 Q1 equals 100. Outturn is slightly below our forecast for 2025-26.</t>
  </si>
  <si>
    <t>2025 Q2</t>
  </si>
  <si>
    <t>2025 Q3</t>
  </si>
  <si>
    <t>2025 Q4</t>
  </si>
  <si>
    <t>2026 Q1</t>
  </si>
  <si>
    <t>Scottish Government (2026) GDP Quarterly National Accounts: 2026 Quarter 1 (January-March).</t>
  </si>
  <si>
    <t>December 2024
forecast</t>
  </si>
  <si>
    <t>Figure 2.3: Decomposition of December 2024 GDP forecast error for 2025-26</t>
  </si>
  <si>
    <t>Consumption and investment over-forecasts partly offset by net trade under-forecast</t>
  </si>
  <si>
    <t>Description of Figure 2.3: Bar chart showing contributions in percentage points to the GDP error from household consumption (over-forecast by 0.6 percentage points), government expenditure (over-forecast by 0.1 percentage points), fixed private investment (over-forecast by 0.3 percentage points), and net trade including residual (under-forecast by 0.5 percentage points).</t>
  </si>
  <si>
    <t>SFC December 2024</t>
  </si>
  <si>
    <t>Figure 2.4: December 2024 forecast error in employment and nominal earnings growth for 2025-26</t>
  </si>
  <si>
    <t>Scottish Government (2025) GDP Quarterly National Accounts: 2026 Quarter 1 (January-March),</t>
  </si>
  <si>
    <t>ONS (2026) Earnings and employment from Pay As You Earn Real Time Information, seasonally adjusted – July 2026.</t>
  </si>
  <si>
    <t>This worksheet contains one table. The table begins in cell A3. Notes are located below the table and begin in cell A9.</t>
  </si>
  <si>
    <t>[1] The Scottish Income Tax average only covers forecasts for 2018-19 to 2024-25.</t>
  </si>
  <si>
    <t>[2] The 'Other devolved taxes' category shows an unweighted average of the historical average error for each individual tax.</t>
  </si>
  <si>
    <t>Other</t>
  </si>
  <si>
    <t>Higher earnings and 
employment growth</t>
  </si>
  <si>
    <t>Figure 3.3: Decomposition of the December 2023 SIT forecast error for 2024-25</t>
  </si>
  <si>
    <t xml:space="preserve">The largest component of our error is Other, which is mainly caused by lower than expected income from higher earners </t>
  </si>
  <si>
    <t>Description of Figure 3.3: A bar chart showing the main factors contributing to our Scottish Income Tax forecast error. Outturn was lower than forecast with a large negative ‘Other’ error being partly offset by positive Economy and RTI errors.</t>
  </si>
  <si>
    <t>Higher 2023-24 
RTI growth</t>
  </si>
  <si>
    <t>HMRC (2026) Scottish Income Tax Outturn Statistics: 2024 to 2025.</t>
  </si>
  <si>
    <t>Scottish Fiscal Commission 2023: Scotlands Economic and Fiscal Forecasts - December 2023,</t>
  </si>
  <si>
    <t>This worksheet contains one chart and one table. The chart begins in cell A5. The table begins in cell A18. Notes are located below the table and begin in cell A23.</t>
  </si>
  <si>
    <t>Figure 3.4: Scottish Income Tax forecast and outturn by band</t>
  </si>
  <si>
    <t>This worksheet contains one table. The table begins in cell A3. Notes are located below the table and begin in cell A11.</t>
  </si>
  <si>
    <t xml:space="preserve"> £ million</t>
  </si>
  <si>
    <t>Starter</t>
  </si>
  <si>
    <t>Basic</t>
  </si>
  <si>
    <t>Intermediate</t>
  </si>
  <si>
    <t>Higher</t>
  </si>
  <si>
    <t>Advanced</t>
  </si>
  <si>
    <t>Top</t>
  </si>
  <si>
    <t>Scottish Fiscal Commission (2023): Scotland's Economic and Fiscal Forecasts - December 2023,</t>
  </si>
  <si>
    <t>Number of taxpayers</t>
  </si>
  <si>
    <t>Figure 3.6: Decomposition of the December 2024 NDR forecast error for 2025-26</t>
  </si>
  <si>
    <t>The overall forecast error was small at £27 million (0.9 per cent of forecast revenue)</t>
  </si>
  <si>
    <t>Bad debts and bad debts collected</t>
  </si>
  <si>
    <t>Backdated reliefs</t>
  </si>
  <si>
    <t>Reliefs in 2025-26</t>
  </si>
  <si>
    <t>[1] ‘Other’ category includes write-offs, late deductions and additions to the role and interest of refunds of overpayments, along with other small adjustments to NDR revenue.</t>
  </si>
  <si>
    <t>Distributable amount (A)</t>
  </si>
  <si>
    <t>Provisional contributable amount (B)</t>
  </si>
  <si>
    <t>Forecast contributable amount (C)</t>
  </si>
  <si>
    <t>Prior year adjustment (E = prior year's C - prior years B)</t>
  </si>
  <si>
    <t>In-year adjustment (D = B - A)</t>
  </si>
  <si>
    <t>Total adjustment (F = D + E)</t>
  </si>
  <si>
    <t>Cumulative balance (G = prior year's G + F)</t>
  </si>
  <si>
    <t>Figure 3.7: Provisional balance of the Non-Domestic Rating Account in 2025-26</t>
  </si>
  <si>
    <t>Figure 3.8: Headline evaluation – December 2024 forecast of 2025-26 LBTT revenue</t>
  </si>
  <si>
    <t>This worksheet contains one table. The table begins in cell A3. Notes are located below the table and begin in cell A8.</t>
  </si>
  <si>
    <t>Revenue Scotland (2026) Provisional Outturn Data 2025/26.</t>
  </si>
  <si>
    <t>Non-residential LBTT</t>
  </si>
  <si>
    <t>Additional Dwelling Suppliment (ADS)</t>
  </si>
  <si>
    <t xml:space="preserve">Figure 3.9: Decomposition of the December 2024 Residential LBTT forecast error for 2025-26  </t>
  </si>
  <si>
    <t>Description of Figure 3.9: Bar chart showing the main contributions to the net LBTT forecast error. The largest negative contributions are the distribution of transactions, lower overall transactions, and other errors; Stronger than expected price growth partly offsets these effects.</t>
  </si>
  <si>
    <t>2024-25 in-year adjustment</t>
  </si>
  <si>
    <t>Scottish Fiscal Commission (2024) Scotland’s Economic and Fiscal Forecasts –December 2024,</t>
  </si>
  <si>
    <t>Revenue Scotland (2026) Provisional Outturn Data 2025/26,</t>
  </si>
  <si>
    <t>Revenue Scotland (2026) LBTT Forecasting Data - July 2026.</t>
  </si>
  <si>
    <t>Figure 3.10: Residential LBTT Determinants – December 2024 forecast of 2025-26 LBTT revenue</t>
  </si>
  <si>
    <t>SFC</t>
  </si>
  <si>
    <t>OBR</t>
  </si>
  <si>
    <t>Scottish Fiscal Commission (2024) Scotland’s Economic and Fiscal Forecasts - December 2024,</t>
  </si>
  <si>
    <t>Registers of Scotland (2026) Property Market Report 2025-26.</t>
  </si>
  <si>
    <t>This worksheet contains one table. The table begins in cell A3. Notes are located below the table and begin in cell A6.</t>
  </si>
  <si>
    <t>Figure 3.11: Decomposition of the December 2024 ADS forecast error for 2025-26</t>
  </si>
  <si>
    <t>Higher than forecast ADS reliefs and repayments are the main sources of error</t>
  </si>
  <si>
    <t>Description of Figure 3.11: Bar chart showing the main contributions to the net ADS forecast error. The largest negative contributions are the reliefs and repayments; a positive in year adjustment and residual error partly offsets these effects.</t>
  </si>
  <si>
    <t>Residual error</t>
  </si>
  <si>
    <t>Higher reliefs</t>
  </si>
  <si>
    <t>Higher repayments</t>
  </si>
  <si>
    <t>Revenue Scotland Provisional LBTT Outturn Data.</t>
  </si>
  <si>
    <t>Figure 3.12: Value of reliefs claimed on ADS transactions, 2021-22 to 2024-25</t>
  </si>
  <si>
    <t>Year</t>
  </si>
  <si>
    <t>ADS relief claimed (£ million)</t>
  </si>
  <si>
    <t>2021-22</t>
  </si>
  <si>
    <t>2022-23</t>
  </si>
  <si>
    <t>2025-26</t>
  </si>
  <si>
    <t>Reliefs effect</t>
  </si>
  <si>
    <t>Revenue Scotland (2026) LBTT Forecasting Data - 2026.</t>
  </si>
  <si>
    <t>Revenue Scotland (2026) Provisional LBTT Outturn Data 2025/26,</t>
  </si>
  <si>
    <t>Figure 3.13: Decomposition of the December 2024 Non-residential LBTT forecast error for 2025-26</t>
  </si>
  <si>
    <t>Errors in transactions and reliefs largely offset one another, leaving a small net error</t>
  </si>
  <si>
    <t>Description of Figure 3.13: Bar chart showing the main factors contributing to the non-residential LBTT error. The largest error is a positive transaction effect error which is mostly offset by a negative reliefs error.</t>
  </si>
  <si>
    <t>Figure 3.14: Decomposition of December 2024 SLfT error for 2025-26</t>
  </si>
  <si>
    <t>The error is largely explained by an overestimation of how much incineration capacity would be available in 2025-26</t>
  </si>
  <si>
    <t>Waste underestimation</t>
  </si>
  <si>
    <t>BMW ban enforcement change</t>
  </si>
  <si>
    <t xml:space="preserve">This worksheet contains one table. The table begins in cell A3. Notes are located below the table and begin in cell A7. </t>
  </si>
  <si>
    <t>Figure 3.2: Average forecast error, 2018-19 to 2025-26</t>
  </si>
  <si>
    <t xml:space="preserve">This worksheet contains one table. The table begins in cell A3. Notes are located below the table and begin in cell A5. </t>
  </si>
  <si>
    <t>[1] Outturn is as available at time of this publication and published in the supplementary figure S2.4.</t>
  </si>
  <si>
    <t>Land and Buildings Transaction Tax [3]</t>
  </si>
  <si>
    <t>Scottish Landfill Tax [4]</t>
  </si>
  <si>
    <t>[3] LBTT revenue is net of Additional Dwelling Supplement (ADS) repayments, and excludes penalties, interest, and revenue losses.</t>
  </si>
  <si>
    <t>[4] SLfT revenue excludes penalties, interest, and revenue losses.</t>
  </si>
  <si>
    <t>HMRC (2026) Scottish Income Tax Outturn Statistics: 2024 to 2025,</t>
  </si>
  <si>
    <t>Scottish Government (2026) Fiscal framework data annex: March 2026.</t>
  </si>
  <si>
    <t>Distribution changes</t>
  </si>
  <si>
    <t>Higher prices</t>
  </si>
  <si>
    <t>Lower transaction growth</t>
  </si>
  <si>
    <t>Price effect</t>
  </si>
  <si>
    <t>Transaction effect</t>
  </si>
  <si>
    <t>Price forecast</t>
  </si>
  <si>
    <t>Transactions forecast</t>
  </si>
  <si>
    <t>Distribution effect</t>
  </si>
  <si>
    <t>Lower transaction growth, and a greater share of less expensive house transactions offset the positive error caused by higher price growth</t>
  </si>
  <si>
    <t>Description of Figure 3.14: Bar chart shows the main factors contributing to our Scottish Landfill Tax error. An overestimation of the amount of incineration capacity is the largest error, with the two-year delay in the enforcement of BMW ban, an underestimation of total waste and residual error also contributing to our net error.</t>
  </si>
  <si>
    <t>This worksheet contains one table. The table begins in cell A3. Notes are located below the table and begin in cell A10.</t>
  </si>
  <si>
    <t>Scottish Government policy of full payment for households with qualifying benefits and £100 for other eligible households</t>
  </si>
  <si>
    <t>Office for Budget Responsibility (2024) October 2024 Economic and Fiscal Outlook,</t>
  </si>
  <si>
    <t>Figure 3.5: Number of Scottish Income Tax taxpayers forecast and outturn by band</t>
  </si>
  <si>
    <t>Figure 4.5: Summary of December 2024 social security forecast errors for 2025-26</t>
  </si>
  <si>
    <t>[1] ‘Other’ category includes the effect of reliefs and the residual forecast error.</t>
  </si>
  <si>
    <t>Revenue Scotland (2026) Scottish Landfill Tax (SLfT) statistics - Q4 2025/26, January - March 2026 and annual trends.</t>
  </si>
  <si>
    <t>Description of Figure 3.6: Bar chart showing the main factors contributing to the NDR forecast error. The components present largely offset each other. The largest positive contribution was from lower-than-expected refunds arising from proposals and appeals, while higher than expected costs of reliefs and backdated reliefs reduced revenue.</t>
  </si>
  <si>
    <t>blank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</si>
</sst>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9">
    <numFmt numFmtId="164" formatCode="_(&quot;£&quot;* #,##0.00_);_(&quot;£&quot;* \(#,##0.00\);_(&quot;£&quot;* &quot;-&quot;??_);_(@_)"/>
    <numFmt numFmtId="165" formatCode="_(* #,##0.00_);_(* \(#,##0.00\);_(* &quot;-&quot;??_);_(@_)"/>
    <numFmt numFmtId="166" formatCode="_(&quot;£&quot;* #,##0_);_(&quot;£&quot;* \(#,##0\);_(&quot;£&quot;* &quot;-&quot;_);_(@_)"/>
    <numFmt numFmtId="167" formatCode="_-* #,##0_-;\-* #,##0_-;_-* &quot;-&quot;??_-;_-@_-"/>
    <numFmt numFmtId="168" formatCode="#,##0_-;\-\ #,##0_-;_-* &quot;-&quot;_-;_-@_-"/>
    <numFmt numFmtId="169" formatCode="0.000000000"/>
    <numFmt numFmtId="170" formatCode="0.0%"/>
    <numFmt numFmtId="171" formatCode="mmm\ yyyy"/>
    <numFmt numFmtId="172" formatCode="#,##0.0"/>
    <numFmt numFmtId="173" formatCode="0.0"/>
    <numFmt numFmtId="174" formatCode="0.00000000"/>
    <numFmt numFmtId="175" formatCode="#,##0.000"/>
    <numFmt numFmtId="176" formatCode="#,##0.000000"/>
    <numFmt numFmtId="177" formatCode="0.0000000000"/>
    <numFmt numFmtId="178" formatCode="0.00000000000000"/>
    <numFmt numFmtId="179" formatCode="#,##0.000000000"/>
    <numFmt numFmtId="180" formatCode="#,##0.0000"/>
    <numFmt numFmtId="181" formatCode="#,##0.0000000"/>
    <numFmt numFmtId="182" formatCode="_-* #,##0.0000_-;\-* #,##0.0000_-;_-* &quot;-&quot;??_-;_-@_-"/>
  </numFmts>
  <fonts count="48" x14ac:knownFonts="1">
    <font>
      <sz val="12"/>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amily val="2"/>
      <scheme val="minor"/>
    </font>
    <font>
      <sz val="11"/>
      <color theme="1"/>
      <name val="Helvetica"/>
    </font>
    <font>
      <b/>
      <sz val="11"/>
      <color theme="1"/>
      <name val="Helvetica"/>
    </font>
    <font>
      <u/>
      <sz val="11"/>
      <color theme="10"/>
      <name val="Helvetica"/>
    </font>
    <font>
      <sz val="9"/>
      <color theme="1"/>
      <name val="Helvetica"/>
    </font>
    <font>
      <sz val="9"/>
      <color rgb="FF2C2926"/>
      <name val="Helvetica"/>
    </font>
    <font>
      <sz val="11"/>
      <color rgb="FF2C2926"/>
      <name val="Helvetica"/>
    </font>
    <font>
      <sz val="8"/>
      <name val="Helvetica"/>
      <family val="2"/>
      <scheme val="minor"/>
    </font>
    <font>
      <sz val="10"/>
      <color theme="1"/>
      <name val="Helvetica"/>
    </font>
    <font>
      <sz val="9"/>
      <name val="Arial"/>
      <family val="2"/>
    </font>
    <font>
      <b/>
      <sz val="12"/>
      <color theme="0"/>
      <name val="Helvetica"/>
      <family val="2"/>
      <scheme val="minor"/>
    </font>
    <font>
      <b/>
      <sz val="12"/>
      <name val="Helvetica"/>
      <family val="2"/>
      <scheme val="minor"/>
    </font>
    <font>
      <sz val="12"/>
      <color theme="1"/>
      <name val="Helvetica"/>
      <family val="2"/>
      <scheme val="minor"/>
    </font>
    <font>
      <sz val="12"/>
      <color theme="1"/>
      <name val="Helvetica"/>
    </font>
    <font>
      <b/>
      <sz val="12"/>
      <name val="Helvetica"/>
      <scheme val="minor"/>
    </font>
    <font>
      <sz val="12"/>
      <color rgb="FFFF0000"/>
      <name val="Helvetica"/>
    </font>
    <font>
      <b/>
      <sz val="12"/>
      <color rgb="FF3F3F3F"/>
      <name val="Helvetica"/>
      <family val="2"/>
      <scheme val="minor"/>
    </font>
    <font>
      <u/>
      <sz val="12"/>
      <color theme="11"/>
      <name val="Helvetica"/>
      <family val="2"/>
      <scheme val="minor"/>
    </font>
    <font>
      <sz val="18"/>
      <color theme="3"/>
      <name val="Helvetica"/>
      <family val="2"/>
      <scheme val="major"/>
    </font>
    <font>
      <b/>
      <sz val="11"/>
      <color theme="3"/>
      <name val="Helvetica"/>
      <family val="2"/>
      <scheme val="minor"/>
    </font>
    <font>
      <sz val="11"/>
      <color rgb="FF006100"/>
      <name val="Helvetica"/>
      <family val="2"/>
      <scheme val="minor"/>
    </font>
    <font>
      <sz val="11"/>
      <color rgb="FF9C0006"/>
      <name val="Helvetica"/>
      <family val="2"/>
      <scheme val="minor"/>
    </font>
    <font>
      <sz val="11"/>
      <color rgb="FF9C5700"/>
      <name val="Helvetica"/>
      <family val="2"/>
      <scheme val="minor"/>
    </font>
    <font>
      <sz val="11"/>
      <color rgb="FF3F3F76"/>
      <name val="Helvetica"/>
      <family val="2"/>
      <scheme val="minor"/>
    </font>
    <font>
      <b/>
      <sz val="11"/>
      <color rgb="FFFA7D00"/>
      <name val="Helvetica"/>
      <family val="2"/>
      <scheme val="minor"/>
    </font>
    <font>
      <sz val="11"/>
      <color rgb="FFFA7D00"/>
      <name val="Helvetica"/>
      <family val="2"/>
      <scheme val="minor"/>
    </font>
    <font>
      <b/>
      <sz val="11"/>
      <color theme="0"/>
      <name val="Helvetica"/>
      <family val="2"/>
      <scheme val="minor"/>
    </font>
    <font>
      <sz val="11"/>
      <color rgb="FFFF0000"/>
      <name val="Helvetica"/>
      <family val="2"/>
      <scheme val="minor"/>
    </font>
    <font>
      <i/>
      <sz val="11"/>
      <color rgb="FF7F7F7F"/>
      <name val="Helvetica"/>
      <family val="2"/>
      <scheme val="minor"/>
    </font>
    <font>
      <sz val="11"/>
      <color theme="0"/>
      <name val="Helvetica"/>
      <family val="2"/>
      <scheme val="minor"/>
    </font>
    <font>
      <sz val="12"/>
      <name val="Helvetica"/>
    </font>
    <font>
      <u/>
      <sz val="12"/>
      <color rgb="FF0000FF"/>
      <name val="Helvetica"/>
      <family val="2"/>
      <scheme val="minor"/>
    </font>
    <font>
      <b/>
      <sz val="14"/>
      <name val="Helvetica"/>
      <family val="2"/>
      <scheme val="minor"/>
    </font>
    <font>
      <sz val="11"/>
      <name val="Helvetica"/>
      <family val="2"/>
      <scheme val="minor"/>
    </font>
    <font>
      <sz val="12"/>
      <name val="Helvetica"/>
      <family val="2"/>
      <scheme val="minor"/>
    </font>
    <font>
      <b/>
      <sz val="12"/>
      <color theme="0"/>
      <name val="Helvetica"/>
      <family val="2"/>
      <scheme val="major"/>
    </font>
    <font>
      <sz val="12"/>
      <name val="Helvetica"/>
      <scheme val="major"/>
    </font>
    <font>
      <b/>
      <sz val="12"/>
      <name val="Helvetica"/>
      <scheme val="major"/>
    </font>
    <font>
      <sz val="12"/>
      <color theme="1"/>
      <name val="Helvetica"/>
      <scheme val="major"/>
    </font>
    <font>
      <sz val="12"/>
      <name val="Helvetica"/>
      <scheme val="minor"/>
    </font>
    <font>
      <sz val="12"/>
      <name val="Helvetica"/>
      <family val="2"/>
      <scheme val="major"/>
    </font>
    <font>
      <sz val="12"/>
      <name val="Arial"/>
      <family val="2"/>
    </font>
  </fonts>
  <fills count="37">
    <fill>
      <patternFill patternType="none"/>
    </fill>
    <fill>
      <patternFill patternType="gray125"/>
    </fill>
    <fill>
      <patternFill patternType="solid">
        <fgColor rgb="FFF2F2F2"/>
      </patternFill>
    </fill>
    <fill>
      <patternFill patternType="solid">
        <fgColor rgb="FFB9DEDA"/>
        <bgColor indexed="64"/>
      </patternFill>
    </fill>
    <fill>
      <patternFill patternType="solid">
        <fgColor rgb="FFE0CBE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AD7E9"/>
        <bgColor indexed="64"/>
      </patternFill>
    </fill>
    <fill>
      <patternFill patternType="solid">
        <fgColor rgb="FFEEF5FA"/>
        <bgColor indexed="64"/>
      </patternFill>
    </fill>
  </fills>
  <borders count="20">
    <border>
      <left/>
      <right/>
      <top/>
      <bottom/>
      <diagonal/>
    </border>
    <border>
      <left/>
      <right/>
      <top style="thin">
        <color theme="3"/>
      </top>
      <bottom style="thin">
        <color theme="3"/>
      </bottom>
      <diagonal/>
    </border>
    <border>
      <left style="medium">
        <color theme="0"/>
      </left>
      <right style="medium">
        <color theme="0"/>
      </right>
      <top/>
      <bottom/>
      <diagonal/>
    </border>
    <border>
      <left/>
      <right style="medium">
        <color theme="0"/>
      </right>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n">
        <color theme="7" tint="-0.24994659260841701"/>
      </bottom>
      <diagonal/>
    </border>
    <border>
      <left/>
      <right/>
      <top/>
      <bottom style="thin">
        <color rgb="FF42799A"/>
      </bottom>
      <diagonal/>
    </border>
    <border>
      <left style="thin">
        <color theme="0"/>
      </left>
      <right style="thin">
        <color theme="0"/>
      </right>
      <top/>
      <bottom/>
      <diagonal/>
    </border>
    <border>
      <left/>
      <right/>
      <top style="thin">
        <color rgb="FF397E77"/>
      </top>
      <bottom/>
      <diagonal/>
    </border>
    <border>
      <left style="medium">
        <color theme="0"/>
      </left>
      <right/>
      <top/>
      <bottom/>
      <diagonal/>
    </border>
    <border>
      <left/>
      <right/>
      <top/>
      <bottom style="thin">
        <color rgb="FF3375A2"/>
      </bottom>
      <diagonal/>
    </border>
    <border>
      <left/>
      <right style="thin">
        <color theme="0" tint="-0.24994659260841701"/>
      </right>
      <top/>
      <bottom/>
      <diagonal/>
    </border>
    <border>
      <left style="thin">
        <color theme="0" tint="-0.24994659260841701"/>
      </left>
      <right style="thin">
        <color theme="0" tint="-0.24994659260841701"/>
      </right>
      <top/>
      <bottom style="thin">
        <color theme="7" tint="-0.24994659260841701"/>
      </bottom>
      <diagonal/>
    </border>
    <border>
      <left/>
      <right/>
      <top style="thin">
        <color rgb="FF315A73"/>
      </top>
      <bottom/>
      <diagonal/>
    </border>
    <border>
      <left/>
      <right/>
      <top style="thin">
        <color theme="7" tint="-0.24994659260841701"/>
      </top>
      <bottom/>
      <diagonal/>
    </border>
    <border>
      <left style="thin">
        <color theme="0" tint="-0.24994659260841701"/>
      </left>
      <right style="thin">
        <color theme="0" tint="-0.24994659260841701"/>
      </right>
      <top style="thin">
        <color theme="7" tint="-0.24994659260841701"/>
      </top>
      <bottom style="thin">
        <color theme="7" tint="-0.24994659260841701"/>
      </bottom>
      <diagonal/>
    </border>
  </borders>
  <cellStyleXfs count="52">
    <xf numFmtId="0" fontId="0" fillId="0" borderId="0">
      <alignment horizontal="left" vertical="center"/>
    </xf>
    <xf numFmtId="0" fontId="37" fillId="0" borderId="0" applyNumberFormat="0" applyFill="0" applyBorder="0" applyProtection="0">
      <alignment horizontal="left" vertical="center"/>
    </xf>
    <xf numFmtId="3" fontId="39" fillId="0" borderId="0" applyFill="0" applyBorder="0" applyAlignment="0" applyProtection="0"/>
    <xf numFmtId="0" fontId="38" fillId="0" borderId="0" applyNumberFormat="0" applyFill="0" applyProtection="0">
      <alignment horizontal="left" vertical="center"/>
    </xf>
    <xf numFmtId="0" fontId="17" fillId="0" borderId="0" applyNumberFormat="0" applyFill="0" applyProtection="0">
      <alignment horizontal="left" vertical="center"/>
    </xf>
    <xf numFmtId="0" fontId="16" fillId="0" borderId="2" applyNumberFormat="0" applyFill="0" applyAlignment="0" applyProtection="0"/>
    <xf numFmtId="0" fontId="18" fillId="0" borderId="1" applyNumberFormat="0" applyFill="0" applyAlignment="0" applyProtection="0"/>
    <xf numFmtId="0" fontId="22" fillId="2" borderId="4" applyNumberFormat="0" applyAlignment="0" applyProtection="0"/>
    <xf numFmtId="0" fontId="23" fillId="0" borderId="0" applyNumberFormat="0" applyFill="0" applyBorder="0" applyAlignment="0" applyProtection="0">
      <alignment horizontal="left" vertical="center"/>
    </xf>
    <xf numFmtId="164" fontId="18" fillId="0" borderId="0" applyFont="0" applyFill="0" applyBorder="0" applyAlignment="0" applyProtection="0"/>
    <xf numFmtId="166" fontId="18" fillId="0" borderId="0" applyFont="0" applyFill="0" applyBorder="0" applyAlignment="0" applyProtection="0"/>
    <xf numFmtId="9" fontId="18" fillId="0" borderId="0" applyFon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5" borderId="0" applyNumberFormat="0" applyBorder="0" applyAlignment="0" applyProtection="0"/>
    <xf numFmtId="0" fontId="27" fillId="6" borderId="0" applyNumberFormat="0" applyBorder="0" applyAlignment="0" applyProtection="0"/>
    <xf numFmtId="0" fontId="28" fillId="7" borderId="0" applyNumberFormat="0" applyBorder="0" applyAlignment="0" applyProtection="0"/>
    <xf numFmtId="0" fontId="29" fillId="8" borderId="5" applyNumberFormat="0" applyAlignment="0" applyProtection="0"/>
    <xf numFmtId="0" fontId="30" fillId="2" borderId="5" applyNumberFormat="0" applyAlignment="0" applyProtection="0"/>
    <xf numFmtId="0" fontId="31" fillId="0" borderId="6" applyNumberFormat="0" applyFill="0" applyAlignment="0" applyProtection="0"/>
    <xf numFmtId="0" fontId="32" fillId="9" borderId="7" applyNumberFormat="0" applyAlignment="0" applyProtection="0"/>
    <xf numFmtId="0" fontId="33" fillId="0" borderId="0" applyNumberFormat="0" applyFill="0" applyBorder="0" applyAlignment="0" applyProtection="0"/>
    <xf numFmtId="0" fontId="18" fillId="10" borderId="8" applyNumberFormat="0" applyFont="0" applyAlignment="0" applyProtection="0"/>
    <xf numFmtId="0" fontId="34" fillId="0" borderId="0" applyNumberFormat="0" applyFill="0" applyBorder="0" applyAlignment="0" applyProtection="0"/>
    <xf numFmtId="0" fontId="35"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35"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35"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35"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35"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0" borderId="0" applyNumberFormat="0" applyBorder="0" applyAlignment="0" applyProtection="0"/>
    <xf numFmtId="0" fontId="35"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34" borderId="0" applyNumberFormat="0" applyBorder="0" applyAlignment="0" applyProtection="0"/>
    <xf numFmtId="0" fontId="17" fillId="4" borderId="0">
      <alignment horizontal="left" vertical="center"/>
    </xf>
    <xf numFmtId="0" fontId="17" fillId="3" borderId="0">
      <alignment horizontal="left" vertical="center"/>
    </xf>
    <xf numFmtId="0" fontId="17" fillId="35" borderId="0">
      <alignment horizontal="left" vertical="center"/>
    </xf>
    <xf numFmtId="3" fontId="40" fillId="0" borderId="0" applyFill="0" applyBorder="0" applyProtection="0">
      <alignment horizontal="right" vertical="center"/>
    </xf>
  </cellStyleXfs>
  <cellXfs count="177">
    <xf numFmtId="0" fontId="0" fillId="0" borderId="0" xfId="0">
      <alignment horizontal="left" vertical="center"/>
    </xf>
    <xf numFmtId="3" fontId="40" fillId="0" borderId="9" xfId="51" applyBorder="1">
      <alignment horizontal="right" vertical="center"/>
    </xf>
    <xf numFmtId="0" fontId="9" fillId="0" borderId="0" xfId="1" applyFont="1" applyFill="1" applyAlignment="1"/>
    <xf numFmtId="0" fontId="37" fillId="0" borderId="0" xfId="1" applyFill="1">
      <alignment horizontal="left" vertical="center"/>
    </xf>
    <xf numFmtId="0" fontId="38" fillId="0" borderId="0" xfId="3" applyFill="1">
      <alignment horizontal="left" vertical="center"/>
    </xf>
    <xf numFmtId="0" fontId="7" fillId="0" borderId="0" xfId="0" applyFont="1">
      <alignment horizontal="left" vertical="center"/>
    </xf>
    <xf numFmtId="0" fontId="19" fillId="0" borderId="0" xfId="0" applyFont="1">
      <alignment horizontal="left" vertical="center"/>
    </xf>
    <xf numFmtId="168" fontId="12" fillId="0" borderId="0" xfId="51" applyNumberFormat="1" applyFont="1" applyFill="1" applyBorder="1">
      <alignment horizontal="right" vertical="center"/>
    </xf>
    <xf numFmtId="167" fontId="12" fillId="0" borderId="0" xfId="51" applyNumberFormat="1" applyFont="1" applyFill="1" applyBorder="1">
      <alignment horizontal="right" vertical="center"/>
    </xf>
    <xf numFmtId="0" fontId="17" fillId="0" borderId="0" xfId="4" applyFill="1" applyAlignment="1">
      <alignment vertical="center"/>
    </xf>
    <xf numFmtId="17" fontId="15" fillId="0" borderId="0" xfId="0" applyNumberFormat="1" applyFont="1" applyAlignment="1">
      <alignment horizontal="center" vertical="center"/>
    </xf>
    <xf numFmtId="17" fontId="15" fillId="0" borderId="0" xfId="0" applyNumberFormat="1" applyFont="1" applyAlignment="1">
      <alignment horizontal="center" vertical="center" wrapText="1"/>
    </xf>
    <xf numFmtId="0" fontId="21" fillId="0" borderId="0" xfId="0" applyFont="1">
      <alignment horizontal="left" vertical="center"/>
    </xf>
    <xf numFmtId="0" fontId="36" fillId="0" borderId="0" xfId="0" applyFont="1">
      <alignment horizontal="left" vertical="center"/>
    </xf>
    <xf numFmtId="0" fontId="37" fillId="0" borderId="0" xfId="1" quotePrefix="1" applyFill="1" applyBorder="1">
      <alignment horizontal="left" vertical="center"/>
    </xf>
    <xf numFmtId="0" fontId="37" fillId="0" borderId="0" xfId="1">
      <alignment horizontal="left" vertical="center"/>
    </xf>
    <xf numFmtId="0" fontId="17" fillId="35" borderId="0" xfId="50">
      <alignment horizontal="left" vertical="center"/>
    </xf>
    <xf numFmtId="0" fontId="16" fillId="0" borderId="0" xfId="0" applyFont="1" applyAlignment="1">
      <alignment vertical="center"/>
    </xf>
    <xf numFmtId="17" fontId="42" fillId="0" borderId="0" xfId="0" applyNumberFormat="1" applyFont="1" applyAlignment="1">
      <alignment horizontal="center" vertical="center"/>
    </xf>
    <xf numFmtId="17" fontId="42" fillId="0" borderId="0" xfId="0" applyNumberFormat="1" applyFont="1" applyAlignment="1">
      <alignment horizontal="center" vertical="center" wrapText="1"/>
    </xf>
    <xf numFmtId="0" fontId="12" fillId="0" borderId="0" xfId="0" applyFont="1">
      <alignment horizontal="left" vertical="center"/>
    </xf>
    <xf numFmtId="168" fontId="7" fillId="0" borderId="0" xfId="0" applyNumberFormat="1" applyFont="1">
      <alignment horizontal="left" vertical="center"/>
    </xf>
    <xf numFmtId="0" fontId="10" fillId="0" borderId="0" xfId="0" applyFont="1">
      <alignment horizontal="left" vertical="center"/>
    </xf>
    <xf numFmtId="0" fontId="8" fillId="0" borderId="0" xfId="0" applyFont="1">
      <alignment horizontal="left" vertical="center"/>
    </xf>
    <xf numFmtId="0" fontId="7" fillId="0" borderId="0" xfId="0" applyFont="1" applyAlignment="1">
      <alignment vertical="center"/>
    </xf>
    <xf numFmtId="0" fontId="14" fillId="0" borderId="0" xfId="0" applyFont="1">
      <alignment horizontal="left" vertical="center"/>
    </xf>
    <xf numFmtId="0" fontId="14" fillId="0" borderId="0" xfId="0" applyFont="1" applyAlignment="1">
      <alignment vertical="center"/>
    </xf>
    <xf numFmtId="0" fontId="0" fillId="0" borderId="0" xfId="0" applyProtection="1">
      <alignment horizontal="left" vertical="center"/>
      <protection locked="0"/>
    </xf>
    <xf numFmtId="0" fontId="0" fillId="0" borderId="0" xfId="0" applyAlignment="1" applyProtection="1">
      <alignment vertical="center"/>
      <protection locked="0"/>
    </xf>
    <xf numFmtId="171" fontId="0" fillId="0" borderId="3" xfId="0" applyNumberFormat="1" applyBorder="1" applyProtection="1">
      <alignment horizontal="left" vertical="center"/>
      <protection locked="0"/>
    </xf>
    <xf numFmtId="171" fontId="0" fillId="0" borderId="0" xfId="0" applyNumberFormat="1" applyProtection="1">
      <alignment horizontal="left" vertical="center"/>
      <protection locked="0"/>
    </xf>
    <xf numFmtId="0" fontId="0" fillId="0" borderId="0" xfId="0" applyAlignment="1">
      <alignment vertical="center"/>
    </xf>
    <xf numFmtId="10" fontId="44" fillId="0" borderId="0" xfId="0" applyNumberFormat="1" applyFont="1" applyAlignment="1" applyProtection="1">
      <alignment vertical="center"/>
      <protection locked="0"/>
    </xf>
    <xf numFmtId="10" fontId="44" fillId="0" borderId="0" xfId="0" applyNumberFormat="1" applyFont="1" applyProtection="1">
      <alignment horizontal="left" vertical="center"/>
      <protection locked="0"/>
    </xf>
    <xf numFmtId="0" fontId="44" fillId="0" borderId="0" xfId="0" applyFont="1" applyAlignment="1" applyProtection="1">
      <alignment vertical="center"/>
      <protection locked="0"/>
    </xf>
    <xf numFmtId="0" fontId="44" fillId="0" borderId="0" xfId="0" applyFont="1" applyProtection="1">
      <alignment horizontal="left" vertical="center"/>
      <protection locked="0"/>
    </xf>
    <xf numFmtId="170" fontId="44" fillId="0" borderId="0" xfId="0" applyNumberFormat="1" applyFont="1" applyAlignment="1" applyProtection="1">
      <alignment vertical="center"/>
      <protection locked="0"/>
    </xf>
    <xf numFmtId="170" fontId="44" fillId="0" borderId="0" xfId="0" applyNumberFormat="1" applyFont="1" applyProtection="1">
      <alignment horizontal="left" vertical="center"/>
      <protection locked="0"/>
    </xf>
    <xf numFmtId="0" fontId="41" fillId="0" borderId="3" xfId="0" applyFont="1" applyBorder="1" applyAlignment="1">
      <alignment vertical="center"/>
    </xf>
    <xf numFmtId="0" fontId="11" fillId="0" borderId="0" xfId="0" applyFont="1" applyAlignment="1">
      <alignment vertical="top" wrapText="1"/>
    </xf>
    <xf numFmtId="169" fontId="11" fillId="0" borderId="0" xfId="0" applyNumberFormat="1" applyFont="1" applyAlignment="1">
      <alignment vertical="top" wrapText="1"/>
    </xf>
    <xf numFmtId="0" fontId="0" fillId="0" borderId="0" xfId="0" applyAlignment="1"/>
    <xf numFmtId="0" fontId="45" fillId="0" borderId="0" xfId="0" applyFont="1">
      <alignment horizontal="left" vertical="center"/>
    </xf>
    <xf numFmtId="0" fontId="38" fillId="0" borderId="0" xfId="3">
      <alignment horizontal="left" vertical="center"/>
    </xf>
    <xf numFmtId="0" fontId="17" fillId="35" borderId="0" xfId="50" quotePrefix="1">
      <alignment horizontal="left" vertical="center"/>
    </xf>
    <xf numFmtId="0" fontId="16" fillId="0" borderId="0" xfId="0" applyFont="1" applyAlignment="1">
      <alignment horizontal="center" vertical="center"/>
    </xf>
    <xf numFmtId="0" fontId="37" fillId="0" borderId="0" xfId="1" quotePrefix="1" applyFill="1">
      <alignment horizontal="left" vertical="center"/>
    </xf>
    <xf numFmtId="10" fontId="5" fillId="0" borderId="0" xfId="0" applyNumberFormat="1" applyFont="1" applyAlignment="1" applyProtection="1">
      <alignment vertical="center"/>
      <protection locked="0"/>
    </xf>
    <xf numFmtId="10" fontId="5" fillId="0" borderId="0" xfId="0" applyNumberFormat="1" applyFont="1" applyProtection="1">
      <alignment horizontal="left" vertical="center"/>
      <protection locked="0"/>
    </xf>
    <xf numFmtId="0" fontId="5" fillId="0" borderId="0" xfId="0" applyFont="1" applyAlignment="1" applyProtection="1">
      <alignment vertical="center"/>
      <protection locked="0"/>
    </xf>
    <xf numFmtId="0" fontId="5" fillId="0" borderId="0" xfId="0" applyFont="1" applyProtection="1">
      <alignment horizontal="left" vertical="center"/>
      <protection locked="0"/>
    </xf>
    <xf numFmtId="170" fontId="5" fillId="0" borderId="0" xfId="0" applyNumberFormat="1" applyFont="1" applyAlignment="1" applyProtection="1">
      <alignment vertical="center"/>
      <protection locked="0"/>
    </xf>
    <xf numFmtId="170" fontId="5" fillId="0" borderId="0" xfId="0" applyNumberFormat="1" applyFont="1" applyProtection="1">
      <alignment horizontal="left" vertical="center"/>
      <protection locked="0"/>
    </xf>
    <xf numFmtId="0" fontId="46" fillId="0" borderId="0" xfId="0" applyFont="1">
      <alignment horizontal="left" vertical="center"/>
    </xf>
    <xf numFmtId="0" fontId="0" fillId="0" borderId="0" xfId="0" applyAlignment="1">
      <alignment horizontal="center" vertical="center" wrapText="1"/>
    </xf>
    <xf numFmtId="3" fontId="0" fillId="0" borderId="0" xfId="0" applyNumberFormat="1" applyAlignment="1">
      <alignment horizontal="right" vertical="center"/>
    </xf>
    <xf numFmtId="0" fontId="16" fillId="0" borderId="0" xfId="0" applyFont="1" applyAlignment="1">
      <alignment horizontal="left" vertical="center" wrapText="1"/>
    </xf>
    <xf numFmtId="0" fontId="16" fillId="0" borderId="0" xfId="0" applyFont="1" applyAlignment="1">
      <alignment horizontal="center" vertical="center" wrapText="1"/>
    </xf>
    <xf numFmtId="172" fontId="40" fillId="0" borderId="0" xfId="51" applyNumberFormat="1" applyFill="1">
      <alignment horizontal="right" vertical="center"/>
    </xf>
    <xf numFmtId="172" fontId="7" fillId="0" borderId="0" xfId="0" applyNumberFormat="1" applyFont="1">
      <alignment horizontal="left" vertical="center"/>
    </xf>
    <xf numFmtId="3" fontId="40" fillId="0" borderId="0" xfId="51" applyFill="1" applyAlignment="1">
      <alignment horizontal="left" vertical="center"/>
    </xf>
    <xf numFmtId="168" fontId="37" fillId="0" borderId="0" xfId="1" applyNumberFormat="1">
      <alignment horizontal="left" vertical="center"/>
    </xf>
    <xf numFmtId="167" fontId="12" fillId="0" borderId="0" xfId="51" applyNumberFormat="1" applyFont="1">
      <alignment horizontal="right" vertical="center"/>
    </xf>
    <xf numFmtId="0" fontId="17" fillId="0" borderId="0" xfId="4" applyAlignment="1">
      <alignment vertical="center"/>
    </xf>
    <xf numFmtId="168" fontId="12" fillId="0" borderId="0" xfId="51" applyNumberFormat="1" applyFont="1">
      <alignment horizontal="right" vertical="center"/>
    </xf>
    <xf numFmtId="3" fontId="40" fillId="0" borderId="0" xfId="51">
      <alignment horizontal="right" vertical="center"/>
    </xf>
    <xf numFmtId="3" fontId="40" fillId="0" borderId="0" xfId="51" applyFill="1">
      <alignment horizontal="right" vertical="center"/>
    </xf>
    <xf numFmtId="0" fontId="43" fillId="0" borderId="0" xfId="0" applyFont="1">
      <alignment horizontal="left" vertical="center"/>
    </xf>
    <xf numFmtId="0" fontId="37" fillId="0" borderId="0" xfId="1" applyFill="1" applyBorder="1">
      <alignment horizontal="left" vertical="center"/>
    </xf>
    <xf numFmtId="172" fontId="0" fillId="0" borderId="0" xfId="51" applyNumberFormat="1" applyFont="1" applyFill="1" applyAlignment="1">
      <alignment vertical="center"/>
    </xf>
    <xf numFmtId="3" fontId="40" fillId="0" borderId="0" xfId="51" applyFill="1" applyAlignment="1">
      <alignment vertical="center"/>
    </xf>
    <xf numFmtId="3" fontId="40" fillId="0" borderId="0" xfId="51" applyFill="1" applyAlignment="1">
      <alignment horizontal="left" vertical="center" indent="1"/>
    </xf>
    <xf numFmtId="1" fontId="7" fillId="0" borderId="0" xfId="0" applyNumberFormat="1" applyFont="1" applyAlignment="1">
      <alignment horizontal="right" vertical="center"/>
    </xf>
    <xf numFmtId="3" fontId="7" fillId="0" borderId="0" xfId="0" applyNumberFormat="1" applyFont="1" applyAlignment="1">
      <alignment horizontal="right" vertical="center"/>
    </xf>
    <xf numFmtId="1" fontId="46" fillId="0" borderId="0" xfId="0" applyNumberFormat="1" applyFont="1" applyAlignment="1">
      <alignment vertical="center"/>
    </xf>
    <xf numFmtId="0" fontId="16" fillId="0" borderId="11" xfId="0" applyFont="1" applyBorder="1" applyAlignment="1">
      <alignment horizontal="center" vertical="center" wrapText="1"/>
    </xf>
    <xf numFmtId="3" fontId="7" fillId="0" borderId="0" xfId="0" applyNumberFormat="1" applyFont="1">
      <alignment horizontal="left" vertical="center"/>
    </xf>
    <xf numFmtId="167" fontId="12" fillId="0" borderId="0" xfId="0" applyNumberFormat="1" applyFont="1" applyAlignment="1">
      <alignment horizontal="right" vertical="center"/>
    </xf>
    <xf numFmtId="168" fontId="12" fillId="0" borderId="0" xfId="0" applyNumberFormat="1" applyFont="1" applyAlignment="1">
      <alignment horizontal="right" vertical="center"/>
    </xf>
    <xf numFmtId="173" fontId="7" fillId="0" borderId="0" xfId="0" applyNumberFormat="1" applyFont="1">
      <alignment horizontal="left" vertical="center"/>
    </xf>
    <xf numFmtId="173" fontId="0" fillId="0" borderId="0" xfId="0" applyNumberFormat="1" applyAlignment="1">
      <alignment horizontal="right" vertical="center"/>
    </xf>
    <xf numFmtId="0" fontId="11" fillId="0" borderId="0" xfId="0" applyFont="1" applyAlignment="1">
      <alignment vertical="center" wrapText="1"/>
    </xf>
    <xf numFmtId="171" fontId="0" fillId="0" borderId="0" xfId="0" applyNumberFormat="1" applyAlignment="1" applyProtection="1">
      <alignment horizontal="center" vertical="center" wrapText="1"/>
      <protection locked="0"/>
    </xf>
    <xf numFmtId="171" fontId="0" fillId="0" borderId="0" xfId="0" applyNumberFormat="1">
      <alignment horizontal="left" vertical="center"/>
    </xf>
    <xf numFmtId="0" fontId="0" fillId="0" borderId="0" xfId="0" applyAlignment="1" applyProtection="1">
      <protection locked="0"/>
    </xf>
    <xf numFmtId="0" fontId="14" fillId="0" borderId="0" xfId="0" applyFont="1" applyAlignment="1"/>
    <xf numFmtId="0" fontId="4" fillId="0" borderId="0" xfId="0" applyFont="1" applyProtection="1">
      <alignment horizontal="left" vertical="center"/>
      <protection locked="0"/>
    </xf>
    <xf numFmtId="0" fontId="4" fillId="0" borderId="0" xfId="0" applyFont="1" applyAlignment="1" applyProtection="1">
      <protection locked="0"/>
    </xf>
    <xf numFmtId="170" fontId="4" fillId="0" borderId="0" xfId="0" applyNumberFormat="1" applyFont="1" applyProtection="1">
      <alignment horizontal="left" vertical="center"/>
      <protection locked="0"/>
    </xf>
    <xf numFmtId="170" fontId="4" fillId="0" borderId="0" xfId="0" applyNumberFormat="1" applyFont="1" applyAlignment="1" applyProtection="1">
      <protection locked="0"/>
    </xf>
    <xf numFmtId="10" fontId="4" fillId="0" borderId="0" xfId="0" applyNumberFormat="1" applyFont="1" applyProtection="1">
      <alignment horizontal="left" vertical="center"/>
      <protection locked="0"/>
    </xf>
    <xf numFmtId="10" fontId="4" fillId="0" borderId="0" xfId="0" applyNumberFormat="1" applyFont="1" applyAlignment="1" applyProtection="1">
      <protection locked="0"/>
    </xf>
    <xf numFmtId="0" fontId="7" fillId="0" borderId="0" xfId="0" applyFont="1" applyAlignment="1"/>
    <xf numFmtId="3" fontId="0" fillId="0" borderId="0" xfId="0" applyNumberFormat="1" applyAlignment="1">
      <alignment vertical="center"/>
    </xf>
    <xf numFmtId="172" fontId="0" fillId="0" borderId="0" xfId="0" applyNumberFormat="1" applyAlignment="1">
      <alignment vertical="center"/>
    </xf>
    <xf numFmtId="174" fontId="7" fillId="0" borderId="0" xfId="0" applyNumberFormat="1" applyFont="1">
      <alignment horizontal="left" vertical="center"/>
    </xf>
    <xf numFmtId="175" fontId="7" fillId="0" borderId="0" xfId="0" applyNumberFormat="1" applyFont="1">
      <alignment horizontal="left" vertical="center"/>
    </xf>
    <xf numFmtId="0" fontId="0" fillId="0" borderId="0" xfId="0" applyAlignment="1">
      <alignment horizontal="left" vertical="center" wrapText="1" indent="1"/>
    </xf>
    <xf numFmtId="173" fontId="0" fillId="0" borderId="0" xfId="0" applyNumberFormat="1" applyProtection="1">
      <alignment horizontal="left" vertical="center"/>
      <protection locked="0"/>
    </xf>
    <xf numFmtId="171" fontId="0" fillId="0" borderId="0" xfId="0" applyNumberFormat="1" applyAlignment="1" applyProtection="1">
      <alignment horizontal="right" vertical="center"/>
      <protection locked="0"/>
    </xf>
    <xf numFmtId="0" fontId="41" fillId="0" borderId="13" xfId="0" applyFont="1" applyBorder="1" applyAlignment="1">
      <alignment horizontal="center" vertical="center" wrapText="1"/>
    </xf>
    <xf numFmtId="0" fontId="4" fillId="0" borderId="0" xfId="0" applyFont="1" applyAlignment="1" applyProtection="1">
      <alignment horizontal="right" vertical="center"/>
      <protection locked="0"/>
    </xf>
    <xf numFmtId="170" fontId="4" fillId="0" borderId="0" xfId="0" applyNumberFormat="1" applyFont="1" applyAlignment="1" applyProtection="1">
      <alignment horizontal="right" vertical="center"/>
      <protection locked="0"/>
    </xf>
    <xf numFmtId="0" fontId="0" fillId="0" borderId="14" xfId="0" applyBorder="1">
      <alignment horizontal="left" vertical="center"/>
    </xf>
    <xf numFmtId="176" fontId="7" fillId="0" borderId="0" xfId="0" applyNumberFormat="1" applyFont="1">
      <alignment horizontal="left" vertical="center"/>
    </xf>
    <xf numFmtId="169" fontId="11" fillId="0" borderId="0" xfId="0" applyNumberFormat="1" applyFont="1" applyAlignment="1">
      <alignment vertical="center" wrapText="1"/>
    </xf>
    <xf numFmtId="177" fontId="7" fillId="0" borderId="0" xfId="0" applyNumberFormat="1" applyFont="1">
      <alignment horizontal="left" vertical="center"/>
    </xf>
    <xf numFmtId="178" fontId="7" fillId="0" borderId="0" xfId="0" applyNumberFormat="1" applyFont="1">
      <alignment horizontal="left" vertical="center"/>
    </xf>
    <xf numFmtId="11" fontId="7" fillId="0" borderId="0" xfId="0" applyNumberFormat="1" applyFont="1">
      <alignment horizontal="left" vertical="center"/>
    </xf>
    <xf numFmtId="0" fontId="16" fillId="0" borderId="0" xfId="0" applyFont="1" applyAlignment="1">
      <alignment vertical="center" wrapText="1"/>
    </xf>
    <xf numFmtId="3" fontId="40" fillId="0" borderId="0" xfId="51" applyFill="1" applyBorder="1">
      <alignment horizontal="right" vertical="center"/>
    </xf>
    <xf numFmtId="179" fontId="7" fillId="0" borderId="0" xfId="0" applyNumberFormat="1" applyFont="1">
      <alignment horizontal="left" vertical="center"/>
    </xf>
    <xf numFmtId="173" fontId="3" fillId="0" borderId="0" xfId="0" applyNumberFormat="1" applyFont="1" applyProtection="1">
      <alignment horizontal="left" vertical="center"/>
      <protection locked="0"/>
    </xf>
    <xf numFmtId="170" fontId="3" fillId="0" borderId="0" xfId="0" applyNumberFormat="1" applyFont="1" applyProtection="1">
      <alignment horizontal="left" vertical="center"/>
      <protection locked="0"/>
    </xf>
    <xf numFmtId="170" fontId="3" fillId="0" borderId="0" xfId="0" applyNumberFormat="1" applyFont="1" applyAlignment="1" applyProtection="1">
      <protection locked="0"/>
    </xf>
    <xf numFmtId="0" fontId="3" fillId="0" borderId="0" xfId="0" applyFont="1" applyAlignment="1" applyProtection="1">
      <protection locked="0"/>
    </xf>
    <xf numFmtId="10" fontId="3" fillId="0" borderId="0" xfId="0" applyNumberFormat="1" applyFont="1" applyAlignment="1" applyProtection="1">
      <protection locked="0"/>
    </xf>
    <xf numFmtId="0" fontId="3" fillId="0" borderId="0" xfId="0" applyFont="1" applyProtection="1">
      <alignment horizontal="left" vertical="center"/>
      <protection locked="0"/>
    </xf>
    <xf numFmtId="10" fontId="3" fillId="0" borderId="0" xfId="0" applyNumberFormat="1" applyFont="1" applyProtection="1">
      <alignment horizontal="left" vertical="center"/>
      <protection locked="0"/>
    </xf>
    <xf numFmtId="0" fontId="20" fillId="0" borderId="0" xfId="0" applyFont="1" applyProtection="1">
      <alignment horizontal="left" vertical="center"/>
      <protection locked="0"/>
    </xf>
    <xf numFmtId="0" fontId="20" fillId="0" borderId="0" xfId="0" applyFont="1" applyAlignment="1" applyProtection="1">
      <alignment vertical="center"/>
      <protection locked="0"/>
    </xf>
    <xf numFmtId="0" fontId="42" fillId="0" borderId="10" xfId="0" applyFont="1" applyBorder="1">
      <alignment horizontal="left" vertical="center"/>
    </xf>
    <xf numFmtId="3" fontId="40" fillId="0" borderId="10" xfId="51" applyBorder="1">
      <alignment horizontal="right" vertical="center"/>
    </xf>
    <xf numFmtId="0" fontId="0" fillId="0" borderId="9" xfId="0" applyBorder="1">
      <alignment horizontal="left" vertical="center"/>
    </xf>
    <xf numFmtId="0" fontId="47" fillId="0" borderId="0" xfId="0" applyFont="1">
      <alignment horizontal="left" vertical="center"/>
    </xf>
    <xf numFmtId="3" fontId="40" fillId="0" borderId="12" xfId="51" applyBorder="1">
      <alignment horizontal="right" vertical="center"/>
    </xf>
    <xf numFmtId="0" fontId="0" fillId="0" borderId="12" xfId="0" applyBorder="1">
      <alignment horizontal="left" vertical="center"/>
    </xf>
    <xf numFmtId="0" fontId="0" fillId="0" borderId="0" xfId="0" applyAlignment="1">
      <alignment horizontal="left" vertical="center" wrapText="1"/>
    </xf>
    <xf numFmtId="0" fontId="0" fillId="0" borderId="9" xfId="0" applyBorder="1" applyAlignment="1">
      <alignment horizontal="left" vertical="center" wrapText="1"/>
    </xf>
    <xf numFmtId="10" fontId="2" fillId="0" borderId="0" xfId="0" applyNumberFormat="1" applyFont="1" applyAlignment="1" applyProtection="1">
      <alignment vertical="center"/>
      <protection locked="0"/>
    </xf>
    <xf numFmtId="10" fontId="2" fillId="0" borderId="0" xfId="0" applyNumberFormat="1" applyFont="1" applyProtection="1">
      <alignment horizontal="left" vertical="center"/>
      <protection locked="0"/>
    </xf>
    <xf numFmtId="0" fontId="2" fillId="0" borderId="0" xfId="0" applyFont="1" applyAlignment="1" applyProtection="1">
      <alignment vertical="center"/>
      <protection locked="0"/>
    </xf>
    <xf numFmtId="0" fontId="2" fillId="0" borderId="0" xfId="0" applyFont="1" applyProtection="1">
      <alignment horizontal="left" vertical="center"/>
      <protection locked="0"/>
    </xf>
    <xf numFmtId="170" fontId="2" fillId="0" borderId="0" xfId="0" applyNumberFormat="1" applyFont="1" applyAlignment="1" applyProtection="1">
      <alignment vertical="center"/>
      <protection locked="0"/>
    </xf>
    <xf numFmtId="170" fontId="2" fillId="0" borderId="0" xfId="0" applyNumberFormat="1" applyFont="1" applyProtection="1">
      <alignment horizontal="left" vertical="center"/>
      <protection locked="0"/>
    </xf>
    <xf numFmtId="3" fontId="40" fillId="0" borderId="17" xfId="51" applyBorder="1">
      <alignment horizontal="right" vertical="center"/>
    </xf>
    <xf numFmtId="172" fontId="0" fillId="0" borderId="0" xfId="0" applyNumberFormat="1" applyAlignment="1">
      <alignment horizontal="right" vertical="center"/>
    </xf>
    <xf numFmtId="172" fontId="0" fillId="0" borderId="0" xfId="0" applyNumberFormat="1">
      <alignment horizontal="left" vertical="center"/>
    </xf>
    <xf numFmtId="172" fontId="0" fillId="0" borderId="14" xfId="0" applyNumberFormat="1" applyBorder="1" applyAlignment="1">
      <alignment horizontal="right" vertical="center"/>
    </xf>
    <xf numFmtId="0" fontId="20" fillId="0" borderId="0" xfId="0" applyFont="1">
      <alignment horizontal="left" vertical="center"/>
    </xf>
    <xf numFmtId="0" fontId="46" fillId="36" borderId="15" xfId="0" applyFont="1" applyFill="1" applyBorder="1">
      <alignment horizontal="left" vertical="center"/>
    </xf>
    <xf numFmtId="0" fontId="0" fillId="0" borderId="16" xfId="0" applyBorder="1">
      <alignment horizontal="left" vertical="center"/>
    </xf>
    <xf numFmtId="3" fontId="40" fillId="0" borderId="15" xfId="51" applyBorder="1">
      <alignment horizontal="right" vertical="center"/>
    </xf>
    <xf numFmtId="3" fontId="40" fillId="36" borderId="15" xfId="51" applyFill="1" applyBorder="1">
      <alignment horizontal="right" vertical="center"/>
    </xf>
    <xf numFmtId="3" fontId="40" fillId="0" borderId="16" xfId="51" applyBorder="1">
      <alignment horizontal="right" vertical="center"/>
    </xf>
    <xf numFmtId="0" fontId="0" fillId="0" borderId="0" xfId="0" applyAlignment="1">
      <alignment horizontal="center" vertical="center"/>
    </xf>
    <xf numFmtId="3" fontId="0" fillId="0" borderId="0" xfId="51" applyFont="1" applyFill="1" applyBorder="1">
      <alignment horizontal="right" vertical="center"/>
    </xf>
    <xf numFmtId="0" fontId="46" fillId="0" borderId="15" xfId="0" applyFont="1" applyBorder="1">
      <alignment horizontal="left" vertical="center"/>
    </xf>
    <xf numFmtId="171" fontId="0" fillId="0" borderId="0" xfId="0" applyNumberFormat="1" applyAlignment="1" applyProtection="1">
      <alignment horizontal="center" vertical="center"/>
      <protection locked="0"/>
    </xf>
    <xf numFmtId="10" fontId="1" fillId="0" borderId="0" xfId="0" applyNumberFormat="1" applyFont="1" applyAlignment="1" applyProtection="1">
      <alignment vertical="center"/>
      <protection locked="0"/>
    </xf>
    <xf numFmtId="10" fontId="1" fillId="0" borderId="0" xfId="0" applyNumberFormat="1" applyFont="1" applyProtection="1">
      <alignment horizontal="left" vertical="center"/>
      <protection locked="0"/>
    </xf>
    <xf numFmtId="0" fontId="1" fillId="0" borderId="0" xfId="0" applyFont="1" applyAlignment="1" applyProtection="1">
      <alignment vertical="center"/>
      <protection locked="0"/>
    </xf>
    <xf numFmtId="0" fontId="1" fillId="0" borderId="0" xfId="0" applyFont="1" applyProtection="1">
      <alignment horizontal="left" vertical="center"/>
      <protection locked="0"/>
    </xf>
    <xf numFmtId="170" fontId="1" fillId="0" borderId="0" xfId="0" applyNumberFormat="1" applyFont="1" applyAlignment="1" applyProtection="1">
      <alignment vertical="center"/>
      <protection locked="0"/>
    </xf>
    <xf numFmtId="170" fontId="1" fillId="0" borderId="0" xfId="0" applyNumberFormat="1" applyFont="1" applyProtection="1">
      <alignment horizontal="left" vertical="center"/>
      <protection locked="0"/>
    </xf>
    <xf numFmtId="9" fontId="7" fillId="0" borderId="0" xfId="0" applyNumberFormat="1" applyFont="1" applyAlignment="1">
      <alignment horizontal="right" vertical="center"/>
    </xf>
    <xf numFmtId="1" fontId="0" fillId="0" borderId="0" xfId="0" applyNumberFormat="1" applyAlignment="1">
      <alignment horizontal="right" vertical="center"/>
    </xf>
    <xf numFmtId="180" fontId="7" fillId="0" borderId="0" xfId="0" applyNumberFormat="1" applyFont="1">
      <alignment horizontal="left" vertical="center"/>
    </xf>
    <xf numFmtId="181" fontId="7" fillId="0" borderId="0" xfId="0" applyNumberFormat="1" applyFont="1">
      <alignment horizontal="left" vertical="center"/>
    </xf>
    <xf numFmtId="164" fontId="7" fillId="0" borderId="0" xfId="0" applyNumberFormat="1" applyFont="1">
      <alignment horizontal="left" vertical="center"/>
    </xf>
    <xf numFmtId="165" fontId="7" fillId="0" borderId="0" xfId="0" applyNumberFormat="1" applyFont="1">
      <alignment horizontal="left" vertical="center"/>
    </xf>
    <xf numFmtId="3" fontId="0" fillId="0" borderId="0" xfId="0" applyNumberFormat="1">
      <alignment horizontal="left" vertical="center"/>
    </xf>
    <xf numFmtId="165" fontId="0" fillId="0" borderId="0" xfId="0" applyNumberFormat="1">
      <alignment horizontal="left" vertical="center"/>
    </xf>
    <xf numFmtId="1" fontId="7" fillId="0" borderId="0" xfId="0" applyNumberFormat="1" applyFont="1">
      <alignment horizontal="left" vertical="center"/>
    </xf>
    <xf numFmtId="182" fontId="7" fillId="0" borderId="0" xfId="0" applyNumberFormat="1" applyFont="1">
      <alignment horizontal="left" vertical="center"/>
    </xf>
    <xf numFmtId="172" fontId="0" fillId="0" borderId="0" xfId="51" applyNumberFormat="1" applyFont="1" applyFill="1" applyBorder="1" applyAlignment="1">
      <alignment vertical="center"/>
    </xf>
    <xf numFmtId="3" fontId="0" fillId="0" borderId="0" xfId="51" applyFont="1" applyFill="1" applyBorder="1" applyAlignment="1">
      <alignment vertical="center"/>
    </xf>
    <xf numFmtId="3" fontId="0" fillId="0" borderId="0" xfId="51" applyFont="1" applyFill="1" applyBorder="1" applyAlignment="1">
      <alignment horizontal="left" vertical="center" indent="1"/>
    </xf>
    <xf numFmtId="2" fontId="7" fillId="0" borderId="0" xfId="0" applyNumberFormat="1" applyFont="1">
      <alignment horizontal="left" vertical="center"/>
    </xf>
    <xf numFmtId="0" fontId="0" fillId="0" borderId="0" xfId="0" applyAlignment="1">
      <alignment horizontal="left" vertical="center" indent="1"/>
    </xf>
    <xf numFmtId="1" fontId="0" fillId="0" borderId="0" xfId="0" applyNumberFormat="1" applyAlignment="1">
      <alignment horizontal="left" vertical="center" indent="1"/>
    </xf>
    <xf numFmtId="1" fontId="0" fillId="0" borderId="0" xfId="0" applyNumberFormat="1" applyAlignment="1">
      <alignment vertical="center"/>
    </xf>
    <xf numFmtId="0" fontId="0" fillId="0" borderId="18" xfId="0" applyBorder="1">
      <alignment horizontal="left" vertical="center"/>
    </xf>
    <xf numFmtId="3" fontId="0" fillId="0" borderId="18" xfId="51" applyFont="1" applyFill="1" applyBorder="1">
      <alignment horizontal="right" vertical="center"/>
    </xf>
    <xf numFmtId="0" fontId="0" fillId="0" borderId="19" xfId="0" applyBorder="1">
      <alignment horizontal="left" vertical="center"/>
    </xf>
    <xf numFmtId="3" fontId="40" fillId="0" borderId="19" xfId="51" applyBorder="1">
      <alignment horizontal="right" vertical="center"/>
    </xf>
    <xf numFmtId="0" fontId="0" fillId="0" borderId="0" xfId="0" applyFill="1">
      <alignment horizontal="left" vertical="center"/>
    </xf>
  </cellXfs>
  <cellStyles count="52">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Bad" xfId="15" builtinId="27" hidden="1"/>
    <cellStyle name="Calculation" xfId="18" builtinId="22" hidden="1"/>
    <cellStyle name="Check Cell" xfId="20" builtinId="23" hidden="1"/>
    <cellStyle name="Comma" xfId="51" builtinId="3" customBuiltin="1"/>
    <cellStyle name="Comma [0]" xfId="2" builtinId="6" hidden="1" customBuiltin="1"/>
    <cellStyle name="Currency" xfId="9" builtinId="4" hidden="1"/>
    <cellStyle name="Currency [0]" xfId="10" builtinId="7" hidden="1"/>
    <cellStyle name="Explanatory Text" xfId="23" builtinId="53" hidden="1"/>
    <cellStyle name="FER - Subheading" xfId="50" xr:uid="{D0C18521-E65E-4D8B-AB26-9C3D43B88FE2}"/>
    <cellStyle name="Followed Hyperlink" xfId="8" builtinId="9" hidden="1"/>
    <cellStyle name="Good" xfId="14" builtinId="26" hidden="1"/>
    <cellStyle name="Heading 1" xfId="3" builtinId="16" customBuiltin="1"/>
    <cellStyle name="Heading 2" xfId="4" builtinId="17" customBuiltin="1"/>
    <cellStyle name="Heading 3" xfId="5" builtinId="18" hidden="1" customBuiltin="1"/>
    <cellStyle name="Heading 4" xfId="13" builtinId="19" hidden="1"/>
    <cellStyle name="Hyperlink" xfId="1" builtinId="8" customBuiltin="1"/>
    <cellStyle name="Input" xfId="17" builtinId="20" hidden="1"/>
    <cellStyle name="Linked Cell" xfId="19" builtinId="24" hidden="1"/>
    <cellStyle name="Neutral" xfId="16" builtinId="28" hidden="1"/>
    <cellStyle name="Normal" xfId="0" builtinId="0" customBuiltin="1"/>
    <cellStyle name="Note" xfId="22" builtinId="10" hidden="1"/>
    <cellStyle name="Occassional paper - Subheading" xfId="48" xr:uid="{37E727C9-4C4C-42F3-8A90-7733CFC03A59}"/>
    <cellStyle name="Output" xfId="7" builtinId="21" hidden="1" customBuiltin="1"/>
    <cellStyle name="Per cent" xfId="11" builtinId="5" hidden="1"/>
    <cellStyle name="SEFF - Subheading" xfId="49" xr:uid="{5DC46259-97C2-4B31-AD98-CA6C066AEAD8}"/>
    <cellStyle name="Title" xfId="12" builtinId="15" hidden="1"/>
    <cellStyle name="Total" xfId="6" builtinId="25" hidden="1" customBuiltin="1"/>
    <cellStyle name="Warning Text" xfId="21" builtinId="11" hidden="1"/>
  </cellStyles>
  <dxfs count="205">
    <dxf>
      <numFmt numFmtId="171" formatCode="mmm\ yyyy"/>
      <fill>
        <patternFill patternType="none">
          <fgColor indexed="64"/>
          <bgColor auto="1"/>
        </patternFill>
      </fill>
      <alignment vertical="center" textRotation="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alignment vertical="center" textRotation="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alignment vertical="center" textRotation="0" indent="0" justifyLastLine="0" shrinkToFit="0" readingOrder="0"/>
    </dxf>
    <dxf>
      <alignment horizontal="center" vertical="center" textRotation="0" wrapText="0" indent="0" justifyLastLine="0" shrinkToFit="0" readingOrder="0"/>
    </dxf>
    <dxf>
      <fill>
        <patternFill patternType="none">
          <fgColor indexed="64"/>
          <bgColor auto="1"/>
        </patternFill>
      </fill>
      <alignment horizontal="left" vertical="center" textRotation="0" wrapText="1" indent="0" justifyLastLine="0" shrinkToFit="0" readingOrder="0"/>
    </dxf>
    <dxf>
      <fill>
        <patternFill patternType="none">
          <fgColor indexed="64"/>
          <bgColor auto="1"/>
        </patternFill>
      </fill>
      <alignment horizontal="left" vertical="center" textRotation="0" wrapText="0" indent="0" justifyLastLine="0" shrinkToFit="0" readingOrder="0"/>
      <border diagonalUp="0" diagonalDown="0" outline="0">
        <left/>
        <right/>
        <top style="thin">
          <color rgb="FF397E77"/>
        </top>
        <bottom/>
      </border>
    </dxf>
    <dxf>
      <fill>
        <patternFill patternType="none">
          <fgColor rgb="FF000000"/>
          <bgColor auto="1"/>
        </patternFill>
      </fill>
      <alignment vertical="center" textRotation="0" indent="0" justifyLastLine="0" shrinkToFit="0" readingOrder="0"/>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0"/>
        </left>
        <right style="thin">
          <color theme="0"/>
        </right>
        <top/>
        <bottom/>
      </border>
    </dxf>
    <dxf>
      <font>
        <strike val="0"/>
        <outline val="0"/>
        <shadow val="0"/>
        <u val="none"/>
        <vertAlign val="baseline"/>
        <sz val="12"/>
        <color auto="1"/>
        <name val="Helvetica"/>
        <family val="2"/>
        <scheme val="minor"/>
      </font>
      <numFmt numFmtId="171" formatCode="mmm\ yyyy"/>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border diagonalUp="0" diagonalDown="0">
        <left/>
        <right/>
        <top style="thin">
          <color rgb="FF397E77"/>
        </top>
        <bottom/>
        <vertical/>
        <horizontal/>
      </border>
    </dxf>
    <dxf>
      <fill>
        <patternFill patternType="none">
          <fgColor indexed="64"/>
          <bgColor auto="1"/>
        </patternFill>
      </fill>
      <border diagonalUp="0" diagonalDown="0">
        <left/>
        <right/>
        <top style="thin">
          <color rgb="FF397E77"/>
        </top>
        <bottom/>
        <vertical/>
        <horizontal/>
      </border>
    </dxf>
    <dxf>
      <fill>
        <patternFill patternType="none">
          <fgColor indexed="64"/>
          <bgColor auto="1"/>
        </patternFill>
      </fill>
      <border diagonalUp="0" diagonalDown="0">
        <left/>
        <right/>
        <top style="thin">
          <color rgb="FF397E77"/>
        </top>
        <bottom/>
        <vertical/>
        <horizontal/>
      </border>
    </dxf>
    <dxf>
      <fill>
        <patternFill patternType="none">
          <fgColor indexed="64"/>
          <bgColor auto="1"/>
        </patternFill>
      </fill>
      <border diagonalUp="0" diagonalDown="0">
        <left/>
        <right/>
        <top style="thin">
          <color rgb="FF397E77"/>
        </top>
        <bottom/>
        <vertical/>
        <horizontal/>
      </border>
    </dxf>
    <dxf>
      <fill>
        <patternFill patternType="none">
          <fgColor indexed="64"/>
          <bgColor auto="1"/>
        </patternFill>
      </fill>
      <border diagonalUp="0" diagonalDown="0">
        <left/>
        <right/>
        <top style="thin">
          <color rgb="FF397E77"/>
        </top>
        <bottom/>
        <vertical/>
        <horizontal/>
      </border>
    </dxf>
    <dxf>
      <border diagonalUp="0" diagonalDown="0">
        <left/>
        <right/>
        <top style="thin">
          <color rgb="FF397E77"/>
        </top>
        <bottom/>
        <vertical/>
        <horizontal/>
      </border>
    </dxf>
    <dxf>
      <fill>
        <patternFill patternType="none">
          <fgColor indexed="64"/>
          <bgColor auto="1"/>
        </patternFill>
      </fill>
    </dxf>
    <dxf>
      <alignment horizontal="center"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alignment vertical="center" textRotation="0" wrapText="0" indent="0" justifyLastLine="0" shrinkToFit="0" readingOrder="0"/>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ont>
        <b val="0"/>
        <i val="0"/>
        <strike val="0"/>
        <condense val="0"/>
        <extend val="0"/>
        <outline val="0"/>
        <shadow val="0"/>
        <u val="none"/>
        <vertAlign val="baseline"/>
        <sz val="12"/>
        <color auto="1"/>
        <name val="Helvetica"/>
        <family val="2"/>
        <scheme val="major"/>
      </font>
    </dxf>
    <dxf>
      <fill>
        <patternFill patternType="none">
          <fgColor indexed="64"/>
          <bgColor indexed="65"/>
        </patternFill>
      </fill>
    </dxf>
    <dxf>
      <fill>
        <patternFill patternType="none">
          <fgColor rgb="FF000000"/>
          <bgColor auto="1"/>
        </patternFill>
      </fill>
      <border diagonalUp="0" diagonalDown="0">
        <left/>
        <right style="thin">
          <color theme="0" tint="-0.24994659260841701"/>
        </right>
        <top/>
        <bottom/>
        <vertical/>
        <horizontal/>
      </border>
    </dxf>
    <dxf>
      <fill>
        <patternFill patternType="none">
          <fgColor indexed="64"/>
          <bgColor auto="1"/>
        </patternFill>
      </fill>
      <border diagonalUp="0" diagonalDown="0">
        <left/>
        <right style="thin">
          <color theme="0" tint="-0.24994659260841701"/>
        </right>
        <top/>
        <bottom/>
        <vertical/>
        <horizontal/>
      </border>
    </dxf>
    <dxf>
      <fill>
        <patternFill patternType="none">
          <fgColor indexed="64"/>
          <bgColor auto="1"/>
        </patternFill>
      </fill>
      <border diagonalUp="0" diagonalDown="0">
        <left/>
        <right style="thin">
          <color theme="0" tint="-0.24994659260841701"/>
        </right>
        <top/>
        <bottom/>
        <vertical/>
        <horizontal/>
      </border>
    </dxf>
    <dxf>
      <font>
        <sz val="12"/>
        <color auto="1"/>
        <name val="Helvetica"/>
        <family val="2"/>
        <scheme val="major"/>
      </font>
      <fill>
        <patternFill patternType="none">
          <fgColor indexed="64"/>
          <bgColor auto="1"/>
        </patternFill>
      </fill>
      <alignment horizontal="left" vertical="center" textRotation="0" wrapText="0" indent="0" justifyLastLine="0" shrinkToFit="0" readingOrder="0"/>
      <border diagonalUp="0" diagonalDown="0">
        <left/>
        <right style="thin">
          <color theme="0" tint="-0.24994659260841701"/>
        </right>
        <top/>
        <bottom/>
        <vertical/>
        <horizontal/>
      </border>
    </dxf>
    <dxf>
      <font>
        <sz val="12"/>
        <color auto="1"/>
        <name val="Helvetica"/>
        <family val="2"/>
        <scheme val="major"/>
      </font>
      <fill>
        <patternFill patternType="none">
          <fgColor rgb="FF000000"/>
          <bgColor auto="1"/>
        </patternFill>
      </fill>
      <alignment horizontal="right" vertical="center" textRotation="0" wrapText="0" indent="0" justifyLastLine="0" shrinkToFit="0" readingOrder="0"/>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theme="0"/>
        </left>
        <right style="thin">
          <color theme="0"/>
        </right>
        <top/>
        <bottom/>
      </border>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ill>
        <patternFill patternType="none">
          <fgColor indexed="64"/>
          <bgColor auto="1"/>
        </patternFill>
      </fill>
      <alignment vertical="center" textRotation="0" indent="0" justifyLastLine="0" shrinkToFit="0" readingOrder="0"/>
    </dxf>
    <dxf>
      <fill>
        <patternFill patternType="none">
          <fgColor rgb="FF000000"/>
          <bgColor auto="1"/>
        </patternFill>
      </fill>
      <alignment vertical="center" textRotation="0" indent="0" justifyLastLine="0" shrinkToFit="0" readingOrder="0"/>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theme="0"/>
        </left>
        <right style="thin">
          <color theme="0"/>
        </right>
        <top/>
        <bottom/>
      </border>
    </dxf>
    <dxf>
      <fill>
        <patternFill patternType="none">
          <fgColor indexed="64"/>
          <bgColor indexed="65"/>
        </patternFill>
      </fill>
    </dxf>
    <dxf>
      <fill>
        <patternFill patternType="none">
          <fgColor indexed="64"/>
          <bgColor indexed="65"/>
        </patternFill>
      </fill>
    </dxf>
    <dxf>
      <fill>
        <patternFill patternType="none">
          <fgColor indexed="64"/>
          <bgColor auto="1"/>
        </patternFill>
      </fill>
      <alignment horizontal="general" vertical="center" textRotation="0" wrapText="0" indent="0" justifyLastLine="0" shrinkToFit="0" readingOrder="0"/>
    </dxf>
    <dxf>
      <fill>
        <patternFill patternType="none">
          <fgColor rgb="FF000000"/>
          <bgColor auto="1"/>
        </patternFill>
      </fill>
      <alignment vertical="center" textRotation="0" wrapText="0" indent="0" justifyLastLine="0" shrinkToFit="0" readingOrder="0"/>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theme="0"/>
        </left>
        <right style="thin">
          <color theme="0"/>
        </right>
        <top/>
        <bottom/>
      </border>
    </dxf>
    <dxf>
      <numFmt numFmtId="172" formatCode="#,##0.0"/>
      <fill>
        <patternFill patternType="none">
          <fgColor rgb="FF000000"/>
          <bgColor auto="1"/>
        </patternFill>
      </fill>
      <alignment vertical="center" textRotation="0" wrapText="0" indent="0" justifyLastLine="0" shrinkToFit="0" readingOrder="0"/>
    </dxf>
    <dxf>
      <numFmt numFmtId="172" formatCode="#,##0.0"/>
      <fill>
        <patternFill patternType="none">
          <fgColor indexed="64"/>
          <bgColor auto="1"/>
        </patternFill>
      </fill>
      <alignment horizontal="right" vertical="center" textRotation="0" wrapText="0" indent="0" justifyLastLine="0" shrinkToFit="0" readingOrder="0"/>
    </dxf>
    <dxf>
      <numFmt numFmtId="172" formatCode="#,##0.0"/>
      <fill>
        <patternFill patternType="none">
          <fgColor indexed="64"/>
          <bgColor auto="1"/>
        </patternFill>
      </fill>
      <alignment horizontal="right" vertical="center" textRotation="0" wrapText="0" indent="0" justifyLastLine="0" shrinkToFit="0" readingOrder="0"/>
    </dxf>
    <dxf>
      <fill>
        <patternFill patternType="none">
          <fgColor indexed="64"/>
          <bgColor auto="1"/>
        </patternFill>
      </fill>
      <alignment vertical="center" textRotation="0" wrapText="0" indent="0" justifyLastLine="0" shrinkToFit="0" readingOrder="0"/>
    </dxf>
    <dxf>
      <fill>
        <patternFill patternType="none">
          <fgColor indexed="64"/>
          <bgColor auto="1"/>
        </patternFill>
      </fill>
      <alignment vertical="center" textRotation="0" wrapText="0" indent="0" justifyLastLine="0" shrinkToFit="0" readingOrder="0"/>
    </dxf>
    <dxf>
      <fill>
        <patternFill patternType="none">
          <fgColor rgb="FF000000"/>
          <bgColor auto="1"/>
        </patternFill>
      </fill>
      <alignment vertical="center" textRotation="0" wrapText="0" indent="0" justifyLastLine="0" shrinkToFit="0" readingOrder="0"/>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theme="0"/>
        </left>
        <right style="thin">
          <color theme="0"/>
        </right>
        <top/>
        <bottom/>
      </border>
    </dxf>
    <dxf>
      <font>
        <strike val="0"/>
        <outline val="0"/>
        <shadow val="0"/>
        <u val="none"/>
        <vertAlign val="baseline"/>
        <sz val="12"/>
        <color auto="1"/>
        <name val="Helvetica"/>
        <scheme val="major"/>
      </font>
      <numFmt numFmtId="172" formatCode="#,##0.0"/>
      <fill>
        <patternFill patternType="solid">
          <fgColor indexed="64"/>
          <bgColor rgb="FFFFFF00"/>
        </patternFill>
      </fill>
      <alignment horizontal="general" vertical="center" textRotation="0" wrapText="0" indent="0" justifyLastLine="0" shrinkToFit="0" readingOrder="0"/>
    </dxf>
    <dxf>
      <font>
        <strike val="0"/>
        <outline val="0"/>
        <shadow val="0"/>
        <u val="none"/>
        <vertAlign val="baseline"/>
        <sz val="12"/>
        <color auto="1"/>
        <name val="Helvetica"/>
        <scheme val="major"/>
      </font>
      <fill>
        <patternFill patternType="none">
          <fgColor indexed="64"/>
          <bgColor auto="1"/>
        </patternFill>
      </fill>
      <alignment horizontal="left" vertical="center" textRotation="0" wrapText="1" indent="1" justifyLastLine="0" shrinkToFit="0" readingOrder="0"/>
    </dxf>
    <dxf>
      <border diagonalUp="0" diagonalDown="0">
        <left/>
        <right/>
        <top/>
        <bottom style="thin">
          <color rgb="FF225B81"/>
        </bottom>
      </border>
    </dxf>
    <dxf>
      <font>
        <strike val="0"/>
        <outline val="0"/>
        <shadow val="0"/>
        <u val="none"/>
        <vertAlign val="baseline"/>
        <sz val="12"/>
        <color theme="0"/>
        <name val="Helvetica"/>
        <scheme val="major"/>
      </font>
      <fill>
        <patternFill patternType="none">
          <fgColor rgb="FF225B81"/>
          <bgColor auto="1"/>
        </patternFill>
      </fill>
    </dxf>
    <dxf>
      <numFmt numFmtId="171" formatCode="mmm\ yyyy"/>
      <fill>
        <patternFill patternType="none">
          <fgColor indexed="64"/>
          <bgColor auto="1"/>
        </patternFill>
      </fill>
      <alignment horizontal="center" vertical="center" textRotation="0" wrapText="1" indent="0" justifyLastLine="0" shrinkToFit="0" readingOrder="0"/>
    </dxf>
    <dxf>
      <numFmt numFmtId="172" formatCode="#,##0.0"/>
      <fill>
        <patternFill patternType="none">
          <fgColor rgb="FF000000"/>
          <bgColor auto="1"/>
        </patternFill>
      </fill>
      <alignment vertical="center" textRotation="0" wrapText="0" indent="0" justifyLastLine="0" shrinkToFit="0" readingOrder="0"/>
    </dxf>
    <dxf>
      <fill>
        <patternFill patternType="none">
          <fgColor rgb="FF000000"/>
          <bgColor auto="1"/>
        </patternFill>
      </fill>
      <alignment vertical="center" textRotation="0" wrapText="0" indent="0" justifyLastLine="0" shrinkToFit="0" readingOrder="0"/>
    </dxf>
    <dxf>
      <fill>
        <patternFill patternType="none">
          <fgColor rgb="FF000000"/>
          <bgColor auto="1"/>
        </patternFill>
      </fill>
      <alignment vertical="center" textRotation="0" wrapText="0" indent="0" justifyLastLine="0" shrinkToFit="0" readingOrder="0"/>
    </dxf>
    <dxf>
      <fill>
        <patternFill patternType="none">
          <fgColor indexed="64"/>
          <bgColor auto="1"/>
        </patternFill>
      </fill>
      <alignment vertical="center" textRotation="0" wrapText="0" indent="0" justifyLastLine="0" shrinkToFit="0" readingOrder="0"/>
    </dxf>
    <dxf>
      <fill>
        <patternFill patternType="none">
          <fgColor indexed="64"/>
          <bgColor auto="1"/>
        </patternFill>
      </fill>
      <alignment horizontal="left" vertical="center" textRotation="0" wrapText="0" relativeIndent="-1" justifyLastLine="0" shrinkToFit="0" readingOrder="0"/>
    </dxf>
    <dxf>
      <fill>
        <patternFill patternType="none">
          <fgColor rgb="FF000000"/>
          <bgColor auto="1"/>
        </patternFill>
      </fill>
      <alignment vertical="center" textRotation="0" wrapText="0" indent="0" justifyLastLine="0" shrinkToFit="0" readingOrder="0"/>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center" vertical="center" textRotation="0" wrapText="0" indent="0" justifyLastLine="0" shrinkToFit="0" readingOrder="0"/>
      <border diagonalUp="0" diagonalDown="0" outline="0">
        <left style="thin">
          <color theme="0"/>
        </left>
        <right style="thin">
          <color theme="0"/>
        </right>
        <top/>
        <bottom/>
      </border>
    </dxf>
    <dxf>
      <fill>
        <patternFill patternType="none">
          <fgColor indexed="64"/>
          <bgColor auto="1"/>
        </patternFill>
      </fill>
      <alignment vertical="center" textRotation="0" indent="0" justifyLastLine="0" shrinkToFit="0" readingOrder="0"/>
    </dxf>
    <dxf>
      <fill>
        <patternFill patternType="none">
          <fgColor indexed="64"/>
          <bgColor auto="1"/>
        </patternFill>
      </fill>
      <alignment vertical="center" textRotation="0" indent="0" justifyLastLine="0" shrinkToFit="0" readingOrder="0"/>
    </dxf>
    <dxf>
      <fill>
        <patternFill patternType="none">
          <fgColor indexed="64"/>
          <bgColor auto="1"/>
        </patternFill>
      </fill>
      <alignment vertical="center" textRotation="0" indent="0" justifyLastLine="0" shrinkToFit="0" readingOrder="0"/>
    </dxf>
    <dxf>
      <fill>
        <patternFill patternType="none">
          <fgColor indexed="64"/>
          <bgColor auto="1"/>
        </patternFill>
      </fill>
      <alignment vertical="center" textRotation="0" indent="0" justifyLastLine="0" shrinkToFit="0" readingOrder="0"/>
    </dxf>
    <dxf>
      <fill>
        <patternFill patternType="none">
          <fgColor indexed="64"/>
          <bgColor auto="1"/>
        </patternFill>
      </fill>
      <alignment vertical="center" textRotation="0" indent="0" justifyLastLine="0" shrinkToFit="0" readingOrder="0"/>
    </dxf>
    <dxf>
      <fill>
        <patternFill patternType="none">
          <fgColor indexed="64"/>
          <bgColor auto="1"/>
        </patternFill>
      </fill>
      <alignment vertical="center" textRotation="0" indent="0" justifyLastLine="0" shrinkToFit="0" readingOrder="0"/>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center" vertical="center" textRotation="0" wrapText="0" indent="0" justifyLastLine="0" shrinkToFit="0" readingOrder="0"/>
      <border diagonalUp="0" diagonalDown="0">
        <left style="thin">
          <color theme="0"/>
        </left>
        <right style="thin">
          <color theme="0"/>
        </right>
        <top/>
        <bottom/>
      </border>
    </dxf>
    <dxf>
      <font>
        <b/>
        <i val="0"/>
        <strike val="0"/>
        <condense val="0"/>
        <extend val="0"/>
        <outline val="0"/>
        <shadow val="0"/>
        <u val="none"/>
        <vertAlign val="baseline"/>
        <sz val="12"/>
        <color theme="0"/>
        <name val="Helvetica"/>
        <scheme val="minor"/>
      </font>
      <fill>
        <patternFill patternType="none">
          <fgColor indexed="64"/>
          <bgColor auto="1"/>
        </patternFill>
      </fill>
      <alignment horizontal="general" vertical="center" textRotation="0" wrapText="0" indent="0" justifyLastLine="0" shrinkToFit="0" readingOrder="0"/>
    </dxf>
    <dxf>
      <fill>
        <patternFill>
          <bgColor rgb="FFEDF7F6"/>
        </patternFill>
      </fill>
    </dxf>
    <dxf>
      <font>
        <b/>
        <i val="0"/>
        <strike val="0"/>
        <color theme="0"/>
      </font>
      <fill>
        <patternFill>
          <bgColor rgb="FF397E77"/>
        </patternFill>
      </fill>
      <border>
        <left/>
        <right/>
        <vertical style="medium">
          <color theme="0"/>
        </vertical>
      </border>
    </dxf>
    <dxf>
      <border>
        <left/>
        <right/>
        <top/>
        <bottom style="thin">
          <color rgb="FF397E77"/>
        </bottom>
        <vertical style="thin">
          <color theme="0" tint="-0.24994659260841701"/>
        </vertical>
        <horizontal/>
      </border>
    </dxf>
    <dxf>
      <fill>
        <patternFill>
          <bgColor rgb="FFF7F2FB"/>
        </patternFill>
      </fill>
    </dxf>
    <dxf>
      <font>
        <b/>
        <i val="0"/>
        <strike val="0"/>
        <color theme="0"/>
      </font>
      <fill>
        <patternFill>
          <bgColor rgb="FF8B63A6"/>
        </patternFill>
      </fill>
      <border>
        <left/>
        <right/>
        <vertical style="medium">
          <color theme="0"/>
        </vertical>
      </border>
    </dxf>
    <dxf>
      <border>
        <left/>
        <right/>
        <top/>
        <bottom style="thin">
          <color rgb="FF8B63A6"/>
        </bottom>
        <vertical style="thin">
          <color theme="0" tint="-0.24994659260841701"/>
        </vertical>
        <horizontal/>
      </border>
    </dxf>
    <dxf>
      <fill>
        <patternFill>
          <bgColor rgb="FFEEF5FA"/>
        </patternFill>
      </fill>
    </dxf>
    <dxf>
      <font>
        <b/>
        <i val="0"/>
        <strike val="0"/>
        <color rgb="FFFFFFFF"/>
      </font>
      <fill>
        <patternFill>
          <bgColor rgb="FF42799A"/>
        </patternFill>
      </fill>
      <border>
        <left/>
        <right/>
        <vertical style="medium">
          <color theme="0"/>
        </vertical>
      </border>
    </dxf>
    <dxf>
      <border>
        <left/>
        <right/>
        <top/>
        <bottom style="thin">
          <color theme="7" tint="-0.24994659260841701"/>
        </bottom>
        <vertical style="thin">
          <color theme="0" tint="-0.24994659260841701"/>
        </vertical>
        <horizontal/>
      </border>
    </dxf>
  </dxfs>
  <tableStyles count="4" defaultTableStyle="TableStyleMedium2" defaultPivotStyle="PivotStyleLight16">
    <tableStyle name="SFC - FER (blue - blue) no horiz borders" pivot="0" count="3" xr9:uid="{B1E257AB-1A40-4908-939D-9168A15ECBDD}">
      <tableStyleElement type="wholeTable" dxfId="204"/>
      <tableStyleElement type="headerRow" dxfId="203"/>
      <tableStyleElement type="secondRowStripe" dxfId="202"/>
    </tableStyle>
    <tableStyle name="SFC - Occasional paper (purple - purple) no horiz borders" pivot="0" count="3" xr9:uid="{C80EF4EA-48C4-4F3E-B8A1-B2999417CED6}">
      <tableStyleElement type="wholeTable" dxfId="201"/>
      <tableStyleElement type="headerRow" dxfId="200"/>
      <tableStyleElement type="secondRowStripe" dxfId="199"/>
    </tableStyle>
    <tableStyle name="SFC - SEFF (teal - teal) no horiz borders" pivot="0" count="3" xr9:uid="{E62E5E58-7CF0-41F1-83EC-F0D21D7BD2BD}">
      <tableStyleElement type="wholeTable" dxfId="198"/>
      <tableStyleElement type="headerRow" dxfId="197"/>
      <tableStyleElement type="secondRowStripe" dxfId="196"/>
    </tableStyle>
    <tableStyle name="Invisible" pivot="0" table="0" count="0" xr9:uid="{EB95E8E9-A498-48FA-80B6-379BF1B43F23}"/>
  </tableStyles>
  <colors>
    <mruColors>
      <color rgb="FFF7FAFC"/>
      <color rgb="FFEEF5FA"/>
      <color rgb="FFF5FAF9"/>
      <color rgb="FF315A73"/>
      <color rgb="FF5298C6"/>
      <color rgb="FF8F8F8F"/>
      <color rgb="FF000000"/>
      <color rgb="FF42799A"/>
      <color rgb="FF12436D"/>
      <color rgb="FFBAD7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13.xml" Id="rId13" /><Relationship Type="http://schemas.openxmlformats.org/officeDocument/2006/relationships/worksheet" Target="worksheets/sheet18.xml" Id="rId18" /><Relationship Type="http://schemas.openxmlformats.org/officeDocument/2006/relationships/worksheet" Target="worksheets/sheet26.xml" Id="rId26" /><Relationship Type="http://schemas.openxmlformats.org/officeDocument/2006/relationships/customXml" Target="../customXml/item2.xml" Id="rId39" /><Relationship Type="http://schemas.openxmlformats.org/officeDocument/2006/relationships/worksheet" Target="worksheets/sheet21.xml" Id="rId21" /><Relationship Type="http://schemas.openxmlformats.org/officeDocument/2006/relationships/theme" Target="theme/theme1.xml" Id="rId34" /><Relationship Type="http://schemas.openxmlformats.org/officeDocument/2006/relationships/worksheet" Target="worksheets/sheet7.xml" Id="rId7" /><Relationship Type="http://schemas.openxmlformats.org/officeDocument/2006/relationships/worksheet" Target="worksheets/sheet2.xml" Id="rId2" /><Relationship Type="http://schemas.openxmlformats.org/officeDocument/2006/relationships/worksheet" Target="worksheets/sheet16.xml" Id="rId16" /><Relationship Type="http://schemas.openxmlformats.org/officeDocument/2006/relationships/worksheet" Target="worksheets/sheet20.xml" Id="rId20" /><Relationship Type="http://schemas.openxmlformats.org/officeDocument/2006/relationships/worksheet" Target="worksheets/sheet29.xml" Id="rId29" /><Relationship Type="http://schemas.openxmlformats.org/officeDocument/2006/relationships/customXml" Target="../customXml/item4.xml" Id="rId41"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worksheet" Target="worksheets/sheet11.xml" Id="rId11" /><Relationship Type="http://schemas.openxmlformats.org/officeDocument/2006/relationships/worksheet" Target="worksheets/sheet24.xml" Id="rId24" /><Relationship Type="http://schemas.openxmlformats.org/officeDocument/2006/relationships/worksheet" Target="worksheets/sheet32.xml" Id="rId32" /><Relationship Type="http://schemas.openxmlformats.org/officeDocument/2006/relationships/calcChain" Target="calcChain.xml" Id="rId37" /><Relationship Type="http://schemas.openxmlformats.org/officeDocument/2006/relationships/worksheet" Target="worksheets/sheet5.xml" Id="rId5" /><Relationship Type="http://schemas.openxmlformats.org/officeDocument/2006/relationships/worksheet" Target="worksheets/sheet15.xml" Id="rId15" /><Relationship Type="http://schemas.openxmlformats.org/officeDocument/2006/relationships/worksheet" Target="worksheets/sheet23.xml" Id="rId23" /><Relationship Type="http://schemas.openxmlformats.org/officeDocument/2006/relationships/worksheet" Target="worksheets/sheet28.xml" Id="rId28" /><Relationship Type="http://schemas.openxmlformats.org/officeDocument/2006/relationships/sharedStrings" Target="sharedStrings.xml" Id="rId36" /><Relationship Type="http://schemas.openxmlformats.org/officeDocument/2006/relationships/worksheet" Target="worksheets/sheet10.xml" Id="rId10" /><Relationship Type="http://schemas.openxmlformats.org/officeDocument/2006/relationships/worksheet" Target="worksheets/sheet19.xml" Id="rId19" /><Relationship Type="http://schemas.openxmlformats.org/officeDocument/2006/relationships/worksheet" Target="worksheets/sheet31.xml" Id="rId31" /><Relationship Type="http://schemas.openxmlformats.org/officeDocument/2006/relationships/worksheet" Target="worksheets/sheet4.xml" Id="rId4" /><Relationship Type="http://schemas.openxmlformats.org/officeDocument/2006/relationships/worksheet" Target="worksheets/sheet9.xml" Id="rId9" /><Relationship Type="http://schemas.openxmlformats.org/officeDocument/2006/relationships/worksheet" Target="worksheets/sheet14.xml" Id="rId14" /><Relationship Type="http://schemas.openxmlformats.org/officeDocument/2006/relationships/worksheet" Target="worksheets/sheet22.xml" Id="rId22" /><Relationship Type="http://schemas.openxmlformats.org/officeDocument/2006/relationships/worksheet" Target="worksheets/sheet27.xml" Id="rId27" /><Relationship Type="http://schemas.openxmlformats.org/officeDocument/2006/relationships/worksheet" Target="worksheets/sheet30.xml" Id="rId30" /><Relationship Type="http://schemas.openxmlformats.org/officeDocument/2006/relationships/styles" Target="styles.xml" Id="rId35" /><Relationship Type="http://schemas.openxmlformats.org/officeDocument/2006/relationships/worksheet" Target="worksheets/sheet8.xml" Id="rId8" /><Relationship Type="http://schemas.openxmlformats.org/officeDocument/2006/relationships/worksheet" Target="worksheets/sheet3.xml" Id="rId3" /><Relationship Type="http://schemas.openxmlformats.org/officeDocument/2006/relationships/worksheet" Target="worksheets/sheet12.xml" Id="rId12" /><Relationship Type="http://schemas.openxmlformats.org/officeDocument/2006/relationships/worksheet" Target="worksheets/sheet17.xml" Id="rId17" /><Relationship Type="http://schemas.openxmlformats.org/officeDocument/2006/relationships/worksheet" Target="worksheets/sheet25.xml" Id="rId25" /><Relationship Type="http://schemas.openxmlformats.org/officeDocument/2006/relationships/worksheet" Target="worksheets/sheet33.xml" Id="rId33" /><Relationship Type="http://schemas.openxmlformats.org/officeDocument/2006/relationships/customXml" Target="../customXml/item1.xml" Id="rId38" /><Relationship Type="http://schemas.openxmlformats.org/officeDocument/2006/relationships/customXml" Target="/customXML/item5.xml" Id="R60f52cb2922b41cd" /></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8</xdr:col>
      <xdr:colOff>248578</xdr:colOff>
      <xdr:row>15</xdr:row>
      <xdr:rowOff>243725</xdr:rowOff>
    </xdr:to>
    <xdr:pic>
      <xdr:nvPicPr>
        <xdr:cNvPr id="2" name="Picture 1" descr="Line graph showing our December 2024 forecast of GDP compared with the latest outturn, with data indexed so that 2024 Q1 equals 100. Outturn is slightly below our forecast for 2025-26.">
          <a:extLst>
            <a:ext uri="{FF2B5EF4-FFF2-40B4-BE49-F238E27FC236}">
              <a16:creationId xmlns:a16="http://schemas.microsoft.com/office/drawing/2014/main" id="{98B74DA0-FA47-137D-3381-5D072EA6B407}"/>
            </a:ext>
          </a:extLst>
        </xdr:cNvPr>
        <xdr:cNvPicPr>
          <a:picLocks noChangeAspect="1"/>
        </xdr:cNvPicPr>
      </xdr:nvPicPr>
      <xdr:blipFill>
        <a:blip xmlns:r="http://schemas.openxmlformats.org/officeDocument/2006/relationships" r:embed="rId1"/>
        <a:stretch>
          <a:fillRect/>
        </a:stretch>
      </xdr:blipFill>
      <xdr:spPr>
        <a:xfrm>
          <a:off x="0" y="1028700"/>
          <a:ext cx="6316003" cy="30726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7</xdr:col>
      <xdr:colOff>188760</xdr:colOff>
      <xdr:row>15</xdr:row>
      <xdr:rowOff>243725</xdr:rowOff>
    </xdr:to>
    <xdr:pic>
      <xdr:nvPicPr>
        <xdr:cNvPr id="2" name="Picture 1" descr="Line chart showing forecast and actual monthly authorisations of ADP and PIP applications in Scotland. Following the spike in 2023-24, the number of authorisations fell faster than we had expected during 2025-26.">
          <a:extLst>
            <a:ext uri="{FF2B5EF4-FFF2-40B4-BE49-F238E27FC236}">
              <a16:creationId xmlns:a16="http://schemas.microsoft.com/office/drawing/2014/main" id="{90D5E827-9571-F2CB-5005-922F397D6244}"/>
            </a:ext>
          </a:extLst>
        </xdr:cNvPr>
        <xdr:cNvPicPr>
          <a:picLocks noChangeAspect="1"/>
        </xdr:cNvPicPr>
      </xdr:nvPicPr>
      <xdr:blipFill>
        <a:blip xmlns:r="http://schemas.openxmlformats.org/officeDocument/2006/relationships" r:embed="rId1"/>
        <a:stretch>
          <a:fillRect/>
        </a:stretch>
      </xdr:blipFill>
      <xdr:spPr>
        <a:xfrm>
          <a:off x="0" y="1028700"/>
          <a:ext cx="6303810" cy="30726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4</xdr:col>
      <xdr:colOff>322110</xdr:colOff>
      <xdr:row>15</xdr:row>
      <xdr:rowOff>243725</xdr:rowOff>
    </xdr:to>
    <xdr:pic>
      <xdr:nvPicPr>
        <xdr:cNvPr id="3" name="Picture 2" descr="Bar chart showing contributions in percentage points to the GDP error from household consumption (over-forecast by 0.6 percentage points), government expenditure (over-forecast by 0.1 percentage points), fixed private investment (over-forecast by 0.3 percentage points), and net trade including residual (under-forecast by 0.5 percentage points).">
          <a:extLst>
            <a:ext uri="{FF2B5EF4-FFF2-40B4-BE49-F238E27FC236}">
              <a16:creationId xmlns:a16="http://schemas.microsoft.com/office/drawing/2014/main" id="{BCDD7AFC-D4AF-7ED7-8C7C-CF2AC6D946D4}"/>
            </a:ext>
          </a:extLst>
        </xdr:cNvPr>
        <xdr:cNvPicPr>
          <a:picLocks noChangeAspect="1"/>
        </xdr:cNvPicPr>
      </xdr:nvPicPr>
      <xdr:blipFill>
        <a:blip xmlns:r="http://schemas.openxmlformats.org/officeDocument/2006/relationships" r:embed="rId1"/>
        <a:stretch>
          <a:fillRect/>
        </a:stretch>
      </xdr:blipFill>
      <xdr:spPr>
        <a:xfrm>
          <a:off x="0" y="1028700"/>
          <a:ext cx="6303810" cy="30726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4</xdr:col>
      <xdr:colOff>613957</xdr:colOff>
      <xdr:row>15</xdr:row>
      <xdr:rowOff>243725</xdr:rowOff>
    </xdr:to>
    <xdr:pic>
      <xdr:nvPicPr>
        <xdr:cNvPr id="2" name="Picture 1" descr="A bar chart showing the main factors contributing to our Scottish Income Tax forecast error. Outturn was lower than forecast with a large negative ‘Other’ error being partly offset by positive Economy and RTI errors.">
          <a:extLst>
            <a:ext uri="{FF2B5EF4-FFF2-40B4-BE49-F238E27FC236}">
              <a16:creationId xmlns:a16="http://schemas.microsoft.com/office/drawing/2014/main" id="{75299089-6662-65AC-1F73-5B3C95646C99}"/>
            </a:ext>
          </a:extLst>
        </xdr:cNvPr>
        <xdr:cNvPicPr>
          <a:picLocks noChangeAspect="1"/>
        </xdr:cNvPicPr>
      </xdr:nvPicPr>
      <xdr:blipFill>
        <a:blip xmlns:r="http://schemas.openxmlformats.org/officeDocument/2006/relationships" r:embed="rId1"/>
        <a:stretch>
          <a:fillRect/>
        </a:stretch>
      </xdr:blipFill>
      <xdr:spPr>
        <a:xfrm>
          <a:off x="0" y="1028700"/>
          <a:ext cx="6309907" cy="30726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5</xdr:col>
      <xdr:colOff>175807</xdr:colOff>
      <xdr:row>15</xdr:row>
      <xdr:rowOff>243725</xdr:rowOff>
    </xdr:to>
    <xdr:pic>
      <xdr:nvPicPr>
        <xdr:cNvPr id="2" name="Picture 1" descr="Bar chart showing the main factors contributing to the NDR forecast error. The components present largely offset each other. The largest positive contribution was from lower-than-expected refunds arising from proposals and appeals, while higher than expected costs of reliefs and backdated reliefs reduced revenue.">
          <a:extLst>
            <a:ext uri="{FF2B5EF4-FFF2-40B4-BE49-F238E27FC236}">
              <a16:creationId xmlns:a16="http://schemas.microsoft.com/office/drawing/2014/main" id="{1A609BD9-4DCC-B03A-EF39-43E1C790C00A}"/>
            </a:ext>
          </a:extLst>
        </xdr:cNvPr>
        <xdr:cNvPicPr>
          <a:picLocks noChangeAspect="1"/>
        </xdr:cNvPicPr>
      </xdr:nvPicPr>
      <xdr:blipFill>
        <a:blip xmlns:r="http://schemas.openxmlformats.org/officeDocument/2006/relationships" r:embed="rId1"/>
        <a:stretch>
          <a:fillRect/>
        </a:stretch>
      </xdr:blipFill>
      <xdr:spPr>
        <a:xfrm>
          <a:off x="0" y="1028700"/>
          <a:ext cx="6309907" cy="30726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5</xdr:col>
      <xdr:colOff>330875</xdr:colOff>
      <xdr:row>16</xdr:row>
      <xdr:rowOff>100850</xdr:rowOff>
    </xdr:to>
    <xdr:pic>
      <xdr:nvPicPr>
        <xdr:cNvPr id="4" name="Picture 3" descr="Bar chart showing the main contributions to the net LBTT forecast error. The largest negative contributions are the distribution of transactions, lower overall transactions, and other errors; Stronger than expected price growth partly offsets these effects.">
          <a:extLst>
            <a:ext uri="{FF2B5EF4-FFF2-40B4-BE49-F238E27FC236}">
              <a16:creationId xmlns:a16="http://schemas.microsoft.com/office/drawing/2014/main" id="{C64CCBA1-EB1B-9F8F-7217-1B5B01AD4622}"/>
            </a:ext>
          </a:extLst>
        </xdr:cNvPr>
        <xdr:cNvPicPr>
          <a:picLocks noChangeAspect="1"/>
        </xdr:cNvPicPr>
      </xdr:nvPicPr>
      <xdr:blipFill>
        <a:blip xmlns:r="http://schemas.openxmlformats.org/officeDocument/2006/relationships" r:embed="rId1"/>
        <a:stretch>
          <a:fillRect/>
        </a:stretch>
      </xdr:blipFill>
      <xdr:spPr>
        <a:xfrm>
          <a:off x="0" y="990600"/>
          <a:ext cx="6322100" cy="30726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5</xdr:col>
      <xdr:colOff>121325</xdr:colOff>
      <xdr:row>15</xdr:row>
      <xdr:rowOff>243725</xdr:rowOff>
    </xdr:to>
    <xdr:pic>
      <xdr:nvPicPr>
        <xdr:cNvPr id="4" name="Picture 3" descr="Bar chart showing the main contributions to the net ADS forecast error. The largest negative contributions are the reliefs and repayments; a positive in year adjustment and residual error partly offsets these effects.">
          <a:extLst>
            <a:ext uri="{FF2B5EF4-FFF2-40B4-BE49-F238E27FC236}">
              <a16:creationId xmlns:a16="http://schemas.microsoft.com/office/drawing/2014/main" id="{6BD37F9B-B00F-0909-C690-C0185336C84A}"/>
            </a:ext>
          </a:extLst>
        </xdr:cNvPr>
        <xdr:cNvPicPr>
          <a:picLocks noChangeAspect="1"/>
        </xdr:cNvPicPr>
      </xdr:nvPicPr>
      <xdr:blipFill>
        <a:blip xmlns:r="http://schemas.openxmlformats.org/officeDocument/2006/relationships" r:embed="rId1"/>
        <a:stretch>
          <a:fillRect/>
        </a:stretch>
      </xdr:blipFill>
      <xdr:spPr>
        <a:xfrm>
          <a:off x="0" y="1028700"/>
          <a:ext cx="6322100" cy="30726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5</xdr:col>
      <xdr:colOff>334050</xdr:colOff>
      <xdr:row>15</xdr:row>
      <xdr:rowOff>246900</xdr:rowOff>
    </xdr:to>
    <xdr:pic>
      <xdr:nvPicPr>
        <xdr:cNvPr id="3" name="Picture 2" descr="Bar chart showing the main factors contributing to the non-residential LBTT error. The largest error is a positive transaction effect error which is mostly offset by a negative reliefs error.">
          <a:extLst>
            <a:ext uri="{FF2B5EF4-FFF2-40B4-BE49-F238E27FC236}">
              <a16:creationId xmlns:a16="http://schemas.microsoft.com/office/drawing/2014/main" id="{65228D86-65C1-CDA5-707D-3E8A02127CF5}"/>
            </a:ext>
          </a:extLst>
        </xdr:cNvPr>
        <xdr:cNvPicPr>
          <a:picLocks noChangeAspect="1"/>
        </xdr:cNvPicPr>
      </xdr:nvPicPr>
      <xdr:blipFill>
        <a:blip xmlns:r="http://schemas.openxmlformats.org/officeDocument/2006/relationships" r:embed="rId1"/>
        <a:stretch>
          <a:fillRect/>
        </a:stretch>
      </xdr:blipFill>
      <xdr:spPr>
        <a:xfrm>
          <a:off x="0" y="990600"/>
          <a:ext cx="6322100" cy="30726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4</xdr:col>
      <xdr:colOff>778550</xdr:colOff>
      <xdr:row>15</xdr:row>
      <xdr:rowOff>243725</xdr:rowOff>
    </xdr:to>
    <xdr:pic>
      <xdr:nvPicPr>
        <xdr:cNvPr id="3" name="Picture 2" descr="Bar chart shows the main factors contributing to our Scottish Landfill Tax error. An overestimation of the amount of incineration capacity is the largest error, with the two-year delay in the enforcement of BMW ban, an underestimation of total waste and residual error also contributing to our net error.">
          <a:extLst>
            <a:ext uri="{FF2B5EF4-FFF2-40B4-BE49-F238E27FC236}">
              <a16:creationId xmlns:a16="http://schemas.microsoft.com/office/drawing/2014/main" id="{E860435A-FA25-442D-1AF7-D333588CC9D3}"/>
            </a:ext>
          </a:extLst>
        </xdr:cNvPr>
        <xdr:cNvPicPr>
          <a:picLocks noChangeAspect="1"/>
        </xdr:cNvPicPr>
      </xdr:nvPicPr>
      <xdr:blipFill>
        <a:blip xmlns:r="http://schemas.openxmlformats.org/officeDocument/2006/relationships" r:embed="rId1"/>
        <a:stretch>
          <a:fillRect/>
        </a:stretch>
      </xdr:blipFill>
      <xdr:spPr>
        <a:xfrm>
          <a:off x="0" y="1028700"/>
          <a:ext cx="6322100" cy="30726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5</xdr:col>
      <xdr:colOff>684060</xdr:colOff>
      <xdr:row>15</xdr:row>
      <xdr:rowOff>243725</xdr:rowOff>
    </xdr:to>
    <xdr:pic>
      <xdr:nvPicPr>
        <xdr:cNvPr id="2" name="Picture 1" descr="Bar chart shows the main factors contributing to our social security forecast error. The largest factor is that spending on ADP and CDP was lower than forecast, and this is partly offset by additional spending due to in-year policy changes.">
          <a:extLst>
            <a:ext uri="{FF2B5EF4-FFF2-40B4-BE49-F238E27FC236}">
              <a16:creationId xmlns:a16="http://schemas.microsoft.com/office/drawing/2014/main" id="{34D5A3C7-F127-2DAD-265E-7F153042E05E}"/>
            </a:ext>
          </a:extLst>
        </xdr:cNvPr>
        <xdr:cNvPicPr>
          <a:picLocks noChangeAspect="1"/>
        </xdr:cNvPicPr>
      </xdr:nvPicPr>
      <xdr:blipFill>
        <a:blip xmlns:r="http://schemas.openxmlformats.org/officeDocument/2006/relationships" r:embed="rId1"/>
        <a:stretch>
          <a:fillRect/>
        </a:stretch>
      </xdr:blipFill>
      <xdr:spPr>
        <a:xfrm>
          <a:off x="0" y="1028700"/>
          <a:ext cx="6303810" cy="30726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B656419B-BC2C-4B16-853D-3DCC3EC5A341}" name="Contents" displayName="Contents" ref="A2:A34" totalsRowShown="0" headerRowDxfId="195">
  <autoFilter ref="A2:A34" xr:uid="{B656419B-BC2C-4B16-853D-3DCC3EC5A341}">
    <filterColumn colId="0" hiddenButton="1"/>
  </autoFilter>
  <tableColumns count="1">
    <tableColumn id="1" xr3:uid="{A78E3BF8-7FAC-4D0B-B649-B1A518D87025}" name="Table of Contents"/>
  </tableColumns>
  <tableStyleInfo name="SFC - FER (blue - blue) no horiz borders"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2C256DD3-50F4-42A2-BBC8-AA5F7DCF840D}" name="Figure3point4" displayName="Figure3point4" ref="A3:D10" totalsRowShown="0" headerRowDxfId="163" dataDxfId="162">
  <tableColumns count="4">
    <tableColumn id="1" xr3:uid="{44179581-9A6A-41FE-AA4C-06B4BC6CD26F}" name=" £ million" dataDxfId="161"/>
    <tableColumn id="3" xr3:uid="{A9145BCE-1265-41F5-BD1E-BBBC76FB13A6}" name="Forecast" dataDxfId="160" dataCellStyle="Comma"/>
    <tableColumn id="4" xr3:uid="{3063A087-B0E3-42F5-9FD4-65B1D6B426DF}" name="Outturn" dataDxfId="159" dataCellStyle="Comma"/>
    <tableColumn id="5" xr3:uid="{E1F01C01-7033-4A20-B8FA-35B46CD4ABF8}" name="Difference" dataDxfId="158" dataCellStyle="Comma"/>
  </tableColumns>
  <tableStyleInfo name="SFC - FER (blue - blue) no horiz borders"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4475E50-98DE-411C-BDD9-2DDB2CFBBA45}" name="Figure3point5" displayName="Figure3point5" ref="A3:D10" totalsRowShown="0">
  <tableColumns count="4">
    <tableColumn id="1" xr3:uid="{384A563E-8CAE-4E58-AFCE-CB365E987C01}" name="Number of taxpayers"/>
    <tableColumn id="2" xr3:uid="{4A6F8CAC-13EE-40B0-9A00-6C8D8FBC5C85}" name="Forecast"/>
    <tableColumn id="3" xr3:uid="{4872EA64-6F85-4A03-B754-BDAAC0468070}" name="Outturn"/>
    <tableColumn id="4" xr3:uid="{AB623BA8-F334-47EF-8B26-D01E6F6B6163}" name="Difference"/>
  </tableColumns>
  <tableStyleInfo name="SFC - FER (blue - blue) no horiz borders"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E4CC3CFE-2D88-406B-A272-6322A4885023}" name="Figure3point6" displayName="Figure3point6" ref="A18:B27" totalsRowShown="0">
  <tableColumns count="2">
    <tableColumn id="1" xr3:uid="{91A4BAB3-47A8-48A5-A182-1FEF48BC1563}" name="£ million"/>
    <tableColumn id="2" xr3:uid="{A3E15389-F438-45DC-A15D-EFEA7AAADF9A}" name="Decomposition"/>
  </tableColumns>
  <tableStyleInfo name="SFC - FER (blue - blue) no horiz borders"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33BB52C3-AC7D-4E1D-89D9-666B73704535}" name="Figure3point7" displayName="Figure3point7" ref="A3:D10" totalsRowShown="0" headerRowDxfId="157" dataDxfId="156">
  <autoFilter ref="A3:D10" xr:uid="{1F094B04-1952-427E-8DB4-F8D12FA22334}">
    <filterColumn colId="0" hiddenButton="1"/>
    <filterColumn colId="1" hiddenButton="1"/>
    <filterColumn colId="2" hiddenButton="1"/>
    <filterColumn colId="3" hiddenButton="1"/>
  </autoFilter>
  <tableColumns count="4">
    <tableColumn id="3" xr3:uid="{8E99EAFD-2343-4BAA-9714-01CDDB49D371}" name="£ million" dataDxfId="155"/>
    <tableColumn id="5" xr3:uid="{583FD5B9-FFEB-4AC3-9BB5-8BA0855309F4}" name="SFC illustrative projection" dataDxfId="154" dataCellStyle="Comma"/>
    <tableColumn id="6" xr3:uid="{1C9F46CC-9A8F-4A45-944B-8C9257C8E98E}" name="Provisional outturn" dataDxfId="153" dataCellStyle="Comma"/>
    <tableColumn id="2" xr3:uid="{BE4B525E-0F91-445D-8C58-3E4CBEED764D}" name="Difference" dataDxfId="152" dataCellStyle="Comma"/>
  </tableColumns>
  <tableStyleInfo name="SFC - FER (blue - blue) no horiz borders"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6A987FB-62C9-4D25-AF02-77959916B280}" name="Figure3point8" displayName="Figure3point8" ref="A3:E7" totalsRowShown="0" dataDxfId="151">
  <tableColumns count="5">
    <tableColumn id="1" xr3:uid="{6B9FDF24-C410-430E-AF52-98753D65544D}" name="£ million, unless specified" dataDxfId="150"/>
    <tableColumn id="2" xr3:uid="{FBB61151-8E17-4247-9345-1948E53DE277}" name="Forecast" dataCellStyle="Comma"/>
    <tableColumn id="3" xr3:uid="{9B42980D-01CA-4311-A612-8470F8D2633A}" name="Outturn" dataDxfId="149" dataCellStyle="Comma"/>
    <tableColumn id="4" xr3:uid="{6EA5E028-EFF1-4A13-8B62-864326CC7D18}" name="Error" dataDxfId="148" dataCellStyle="Comma"/>
    <tableColumn id="5" xr3:uid="{208C4F99-D5D4-4514-99CC-4264C01ECC2C}" name="Relative error_x000a_(per cent)" dataDxfId="147" dataCellStyle="Comma"/>
  </tableColumns>
  <tableStyleInfo name="SFC - FER (blue - blue) no horiz borders"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6B9C1EB-2A2E-472D-926B-21EE80A327EC}" name="Figure3point9" displayName="Figure3point9" ref="A18:B24" totalsRowShown="0" dataDxfId="146">
  <tableColumns count="2">
    <tableColumn id="1" xr3:uid="{C7043785-1D54-4C5D-A7E0-A3267E78CF18}" name="£ million" dataDxfId="145"/>
    <tableColumn id="2" xr3:uid="{29C46C97-211A-4359-BD83-6C24B4137B87}" name="Decomposition" dataDxfId="144"/>
  </tableColumns>
  <tableStyleInfo name="SFC - FER (blue - blue) no horiz borders"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42A12C0-7598-405B-A570-B7234E1F2771}" name="Figure3point10" displayName="Figure3point10" ref="A3:D5" totalsRowShown="0">
  <autoFilter ref="A3:D5" xr:uid="{1F094B04-1952-427E-8DB4-F8D12FA22334}">
    <filterColumn colId="0" hiddenButton="1"/>
    <filterColumn colId="1" hiddenButton="1"/>
    <filterColumn colId="2" hiddenButton="1"/>
    <filterColumn colId="3" hiddenButton="1"/>
  </autoFilter>
  <tableColumns count="4">
    <tableColumn id="1" xr3:uid="{57ABD924-4269-49CD-818F-0100D4A9D340}" name="Per cent"/>
    <tableColumn id="3" xr3:uid="{42149B55-B9A5-4807-94C6-464A2B808BCB}" name="SFC"/>
    <tableColumn id="4" xr3:uid="{0120E9E2-7D40-4CD3-B6D9-DD1492D0943F}" name="OBR"/>
    <tableColumn id="6" xr3:uid="{6D21D737-E6EA-415E-AE46-10678ECDB376}" name="Outturn"/>
  </tableColumns>
  <tableStyleInfo name="SFC - FER (blue - blue) no horiz borders"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6BB9448-A4C6-472C-8DCB-B40AD3649BE9}" name="Figure3point11" displayName="Figure3point11" ref="A18:B25" totalsRowShown="0" dataDxfId="143">
  <tableColumns count="2">
    <tableColumn id="1" xr3:uid="{B0E58135-E9A1-448E-990C-87A1A81ADC61}" name="£ million" dataDxfId="142"/>
    <tableColumn id="2" xr3:uid="{81135F3D-7F00-4B46-9EDD-6CAE182582F6}" name="Decomposition" dataDxfId="141"/>
  </tableColumns>
  <tableStyleInfo name="SFC - FER (blue - blue) no horiz borders"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0226780-795E-40D2-8AF6-B95DF91A898F}" name="Figure3point12" displayName="Figure3point12" ref="A3:B8" totalsRowShown="0">
  <autoFilter ref="A3:B8" xr:uid="{1F094B04-1952-427E-8DB4-F8D12FA22334}">
    <filterColumn colId="0" hiddenButton="1"/>
    <filterColumn colId="1" hiddenButton="1"/>
  </autoFilter>
  <tableColumns count="2">
    <tableColumn id="1" xr3:uid="{4F2138BD-8BE2-42CC-83D3-855C1396081E}" name="Year"/>
    <tableColumn id="3" xr3:uid="{BA44727B-07E7-4582-A1CD-6BA781D3C4F9}" name="ADS relief claimed (£ million)"/>
  </tableColumns>
  <tableStyleInfo name="SFC - FER (blue - blue) no horiz borders"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DCC23626-1770-4939-BF00-E4E7BE95B8AD}" name="Figure3point13" displayName="Figure3point13" ref="A18:B24" totalsRowShown="0">
  <tableColumns count="2">
    <tableColumn id="1" xr3:uid="{0C5EA9D8-60C8-4747-9183-C84364311255}" name="£ million"/>
    <tableColumn id="2" xr3:uid="{58AFAD0E-2F3C-4C26-A7E2-3307BE976C54}" name="Decomposition"/>
  </tableColumns>
  <tableStyleInfo name="SFC - FER (blue - blue) no horiz borders"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F094B04-1952-427E-8DB4-F8D12FA22334}" name="Figure1" displayName="Figure1" ref="A3:E7" totalsRowShown="0" headerRowDxfId="194" dataDxfId="193">
  <autoFilter ref="A3:E7" xr:uid="{1F094B04-1952-427E-8DB4-F8D12FA22334}">
    <filterColumn colId="0" hiddenButton="1"/>
    <filterColumn colId="1" hiddenButton="1"/>
    <filterColumn colId="2" hiddenButton="1"/>
    <filterColumn colId="3" hiddenButton="1"/>
    <filterColumn colId="4" hiddenButton="1"/>
  </autoFilter>
  <tableColumns count="5">
    <tableColumn id="1" xr3:uid="{8AF57B17-3C09-48C5-B560-3F02C4F58632}" name="Topic" dataDxfId="192"/>
    <tableColumn id="3" xr3:uid="{2A1562AF-D156-4302-B64A-08D028E6FA0B}" name="Forecast" dataDxfId="191" dataCellStyle="Comma"/>
    <tableColumn id="4" xr3:uid="{734991AC-7566-4E8C-BAF5-0AC3B69E5C88}" name="Outturn" dataDxfId="190" dataCellStyle="Comma"/>
    <tableColumn id="5" xr3:uid="{308E5DEC-DEC9-41CA-AC83-87F23CE8A86C}" name="Error" dataDxfId="189" dataCellStyle="Comma"/>
    <tableColumn id="6" xr3:uid="{257BBA18-7485-4DC2-AE47-FB6823B4B3EA}" name="Relative error (per cent)" dataDxfId="188" dataCellStyle="Comma"/>
  </tableColumns>
  <tableStyleInfo name="SFC - FER (blue - blue) no horiz borders"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A1F7629F-D76D-4F40-A3D3-37F8A78EEF0D}" name="Figure3point14" displayName="Figure3point14" ref="A18:B25" totalsRowShown="0">
  <tableColumns count="2">
    <tableColumn id="1" xr3:uid="{63520161-6CA6-43E2-B2FB-5DFB02EEB7D1}" name="£ million"/>
    <tableColumn id="2" xr3:uid="{8428251F-5E0E-4220-8EC1-E20EFDCA73EB}" name="Decomposition"/>
  </tableColumns>
  <tableStyleInfo name="SFC - FER (blue - blue) no horiz borders"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7CC31CE-A852-4E5D-9787-0572B28A4935}" name="Figure4point1" displayName="Figure4point1" ref="A3:F4" totalsRowShown="0" headerRowDxfId="140" dataDxfId="139" headerRowCellStyle="Normal" dataCellStyle="Comma">
  <tableColumns count="6">
    <tableColumn id="1" xr3:uid="{3B9F38BA-12FB-4106-9538-E89F7F6F0D95}" name="Forecast_x000a_(£ million)" dataDxfId="138" dataCellStyle="Comma"/>
    <tableColumn id="2" xr3:uid="{883DF5A8-44A5-4B32-925B-FAB76614E650}" name="Provisional outturn_x000a_(£ million)" dataDxfId="137" dataCellStyle="Comma"/>
    <tableColumn id="3" xr3:uid="{30A8CAC5-1D2D-47EC-8931-05721C9838A9}" name="Error_x000a_(£ million)" dataDxfId="136" dataCellStyle="Comma"/>
    <tableColumn id="4" xr3:uid="{8EA8FB70-F3F6-4896-AB08-C910AF0FF445}" name="Relative error_x000a_(per cent)" dataDxfId="135" dataCellStyle="Comma"/>
    <tableColumn id="5" xr3:uid="{0F318E33-B202-4722-9E13-F736FB18AA55}" name="Historical average error_x000a_(per cent) [1]" dataDxfId="134" dataCellStyle="Comma"/>
    <tableColumn id="6" xr3:uid="{DF50DFAB-A0B8-4964-84AE-D5EAEA5DBFD1}" name="Historical average absolute error_x000a_(per cent) [1]" dataDxfId="133" dataCellStyle="Comma"/>
  </tableColumns>
  <tableStyleInfo name="SFC - FER (blue - blue) no horiz borders"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E4A6EEF8-BC70-4757-901D-DC0FA5A6CAFD}" name="Figure4point2" displayName="Figure4point2" ref="A18:B27" totalsRowShown="0">
  <tableColumns count="2">
    <tableColumn id="1" xr3:uid="{EB6C71D4-D0B2-4598-A6F8-5AD1935EA3C1}" name="£ million"/>
    <tableColumn id="2" xr3:uid="{2D6DBEFC-7949-4BC0-BC3A-87D422C4BE14}" name="Decomposition"/>
  </tableColumns>
  <tableStyleInfo name="SFC - FER (blue - blue) no horiz borders"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D21B1CD-2D0F-4CAE-8BDF-A8B1B02ADA01}" name="Figure4point3" displayName="Figure4point3" ref="A18:DR20" totalsRowShown="0" headerRowDxfId="132" dataDxfId="0" dataCellStyle="Normal">
  <autoFilter ref="A18:DR20" xr:uid="{EB9EF5FA-18BE-4FEF-874C-1B03A28751D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filterColumn colId="82" hiddenButton="1"/>
    <filterColumn colId="83" hiddenButton="1"/>
    <filterColumn colId="84" hiddenButton="1"/>
    <filterColumn colId="85" hiddenButton="1"/>
    <filterColumn colId="86" hiddenButton="1"/>
    <filterColumn colId="87" hiddenButton="1"/>
    <filterColumn colId="88" hiddenButton="1"/>
    <filterColumn colId="89" hiddenButton="1"/>
    <filterColumn colId="90" hiddenButton="1"/>
    <filterColumn colId="91" hiddenButton="1"/>
    <filterColumn colId="92" hiddenButton="1"/>
    <filterColumn colId="93" hiddenButton="1"/>
    <filterColumn colId="94" hiddenButton="1"/>
    <filterColumn colId="95" hiddenButton="1"/>
    <filterColumn colId="96" hiddenButton="1"/>
    <filterColumn colId="97" hiddenButton="1"/>
    <filterColumn colId="98" hiddenButton="1"/>
    <filterColumn colId="99" hiddenButton="1"/>
    <filterColumn colId="100" hiddenButton="1"/>
    <filterColumn colId="101" hiddenButton="1"/>
    <filterColumn colId="102" hiddenButton="1"/>
    <filterColumn colId="103" hiddenButton="1"/>
    <filterColumn colId="104" hiddenButton="1"/>
    <filterColumn colId="105" hiddenButton="1"/>
    <filterColumn colId="106" hiddenButton="1"/>
    <filterColumn colId="107" hiddenButton="1"/>
    <filterColumn colId="108" hiddenButton="1"/>
    <filterColumn colId="109" hiddenButton="1"/>
    <filterColumn colId="110" hiddenButton="1"/>
    <filterColumn colId="111" hiddenButton="1"/>
    <filterColumn colId="112" hiddenButton="1"/>
    <filterColumn colId="113" hiddenButton="1"/>
    <filterColumn colId="114" hiddenButton="1"/>
    <filterColumn colId="115" hiddenButton="1"/>
    <filterColumn colId="116" hiddenButton="1"/>
    <filterColumn colId="117" hiddenButton="1"/>
    <filterColumn colId="118" hiddenButton="1"/>
    <filterColumn colId="119" hiddenButton="1"/>
    <filterColumn colId="120" hiddenButton="1"/>
    <filterColumn colId="121" hiddenButton="1"/>
  </autoFilter>
  <tableColumns count="122">
    <tableColumn id="1" xr3:uid="{FF293C91-8224-4F41-BD39-C251D961CB4F}" name="Authorised applications" dataDxfId="122" dataCellStyle="Normal"/>
    <tableColumn id="2" xr3:uid="{A88F22E5-D12E-47BB-9332-5023C82C6401}" name="Apr-16" dataDxfId="121" dataCellStyle="Comma"/>
    <tableColumn id="3" xr3:uid="{F7D72E6F-7D64-4628-B2F8-07555392885B}" name="May-16" dataDxfId="120" dataCellStyle="Comma"/>
    <tableColumn id="4" xr3:uid="{D6FA8281-2802-4460-9D90-2CC6518E04EB}" name="Jun-16" dataDxfId="119" dataCellStyle="Comma"/>
    <tableColumn id="5" xr3:uid="{8FF10DD4-727B-489C-AEB9-385329C29728}" name="Jul-16" dataDxfId="118" dataCellStyle="Comma"/>
    <tableColumn id="6" xr3:uid="{D4F62768-192B-472D-84D7-26F931D90D44}" name="Aug-16" dataDxfId="117" dataCellStyle="Comma"/>
    <tableColumn id="7" xr3:uid="{251B8E49-F6C6-443C-9527-C03BEEC31AB2}" name="Sep-16" dataDxfId="116" dataCellStyle="Comma"/>
    <tableColumn id="8" xr3:uid="{B851923D-67D7-45F6-BC46-A46BDE86B0AE}" name="Oct-16" dataDxfId="115" dataCellStyle="Comma"/>
    <tableColumn id="9" xr3:uid="{4BD04CDF-D584-43F0-A1DD-36FA1C3C25BD}" name="Nov-16" dataDxfId="114" dataCellStyle="Comma"/>
    <tableColumn id="10" xr3:uid="{2A7BE53B-B043-4230-9C6B-0235A4660BA8}" name="Dec-16" dataDxfId="113" dataCellStyle="Comma"/>
    <tableColumn id="11" xr3:uid="{4F7090BD-3843-4767-9314-8EAFB02B6DF7}" name="Jan-17" dataDxfId="112" dataCellStyle="Comma"/>
    <tableColumn id="12" xr3:uid="{351199B2-C0C6-4B54-90FD-567CCA4FA333}" name="Feb-17" dataDxfId="111" dataCellStyle="Comma"/>
    <tableColumn id="13" xr3:uid="{36715981-97E8-43B7-A4DD-A038C0604028}" name="Mar-17" dataDxfId="110" dataCellStyle="Comma"/>
    <tableColumn id="14" xr3:uid="{9B3259F0-6824-427F-A44A-08122C289BBC}" name="Apr-17" dataDxfId="109" dataCellStyle="Comma"/>
    <tableColumn id="15" xr3:uid="{D668F0BE-0B19-4F50-8045-C44E46E051F3}" name="May-17" dataDxfId="108" dataCellStyle="Comma"/>
    <tableColumn id="16" xr3:uid="{C4AB0F2D-9BDB-48C4-9FA6-EEB0BF1732DA}" name="Jun-17" dataDxfId="107" dataCellStyle="Comma"/>
    <tableColumn id="17" xr3:uid="{03C52090-EA95-4D17-935B-DA7410BE79B0}" name="Jul-17" dataDxfId="106" dataCellStyle="Comma"/>
    <tableColumn id="18" xr3:uid="{96BBC571-1408-4B19-98E3-A2B3DB273B78}" name="Aug-17" dataDxfId="105" dataCellStyle="Comma"/>
    <tableColumn id="19" xr3:uid="{96BE64B8-5581-435B-9BF9-7D4D7B64E6E3}" name="Sep-17" dataDxfId="104" dataCellStyle="Comma"/>
    <tableColumn id="20" xr3:uid="{61E09E76-03EE-492A-B205-B9486E4BC7BA}" name="Oct-17" dataDxfId="103" dataCellStyle="Comma"/>
    <tableColumn id="21" xr3:uid="{BCB157C0-C0E4-48E7-89DE-33807E0F4F55}" name="Nov-17" dataDxfId="102" dataCellStyle="Comma"/>
    <tableColumn id="22" xr3:uid="{82C38552-BA8D-4DDF-8B41-59929235570F}" name="Dec-17" dataDxfId="101" dataCellStyle="Comma"/>
    <tableColumn id="23" xr3:uid="{5E825FAF-A887-4E02-A1EC-AA43034D73DA}" name="Jan-18" dataDxfId="100" dataCellStyle="Comma"/>
    <tableColumn id="24" xr3:uid="{E55C7069-7728-4F1A-94FD-110FFFA789E0}" name="Feb-18" dataDxfId="99" dataCellStyle="Comma"/>
    <tableColumn id="25" xr3:uid="{A0EA2C33-6C75-406E-808B-403D86B702C9}" name="Mar-18" dataDxfId="98" dataCellStyle="Comma"/>
    <tableColumn id="26" xr3:uid="{F3006760-BAF7-4A00-B71B-759E5E5CAFCC}" name="Apr-18" dataDxfId="97" dataCellStyle="Comma"/>
    <tableColumn id="27" xr3:uid="{DD451C33-CCA2-4ED0-A11B-B2EBFBBB2806}" name="May-18" dataDxfId="96" dataCellStyle="Comma"/>
    <tableColumn id="28" xr3:uid="{A2EE899C-F703-420D-AE65-0245EAA6E01B}" name="Jun-18" dataDxfId="95" dataCellStyle="Comma"/>
    <tableColumn id="29" xr3:uid="{D4A8344E-6C92-40F1-A6F7-EE1990EA187B}" name="Jul-18" dataDxfId="94" dataCellStyle="Comma"/>
    <tableColumn id="30" xr3:uid="{E24EA7AF-1473-4313-9CC6-03544B762795}" name="Aug-18" dataDxfId="93" dataCellStyle="Comma"/>
    <tableColumn id="31" xr3:uid="{B689D87C-CC70-4610-BB0A-C05FA64402A7}" name="Sep-18" dataDxfId="92" dataCellStyle="Comma"/>
    <tableColumn id="32" xr3:uid="{FFAF6F38-B117-49BB-B925-07D910512596}" name="Oct-18" dataDxfId="91" dataCellStyle="Comma"/>
    <tableColumn id="33" xr3:uid="{0973C91C-0DE1-4785-BD73-66FE19DB132A}" name="Nov-18" dataDxfId="90" dataCellStyle="Comma"/>
    <tableColumn id="34" xr3:uid="{E1ECA6CF-BC5A-4E7B-A436-2E82F1787A38}" name="Dec-18" dataDxfId="89" dataCellStyle="Comma"/>
    <tableColumn id="35" xr3:uid="{95F4BBF4-70D4-4674-AD3D-D79A6E38D39E}" name="Jan-19" dataDxfId="88" dataCellStyle="Comma"/>
    <tableColumn id="36" xr3:uid="{772E61BA-F521-46E5-ACF6-8D00247A3B88}" name="Feb-19" dataDxfId="87" dataCellStyle="Comma"/>
    <tableColumn id="37" xr3:uid="{E12B29E6-32C8-46EC-8FE8-24B94D04685A}" name="Mar-19" dataDxfId="86" dataCellStyle="Comma"/>
    <tableColumn id="38" xr3:uid="{A1AFE95F-A633-407B-AE46-CC4CDE94BF50}" name="Apr-19" dataDxfId="85" dataCellStyle="Comma"/>
    <tableColumn id="39" xr3:uid="{8EAA5092-66D8-45C9-A539-822075B65B04}" name="May-19" dataDxfId="84" dataCellStyle="Comma"/>
    <tableColumn id="40" xr3:uid="{D2D14C16-617E-4F3B-AB78-F7F4AD781A1D}" name="Jun-19" dataDxfId="83" dataCellStyle="Comma"/>
    <tableColumn id="52" xr3:uid="{44A8DC9B-888C-45CC-BFA3-052038A07159}" name="Jul-19" dataDxfId="82" dataCellStyle="Comma"/>
    <tableColumn id="51" xr3:uid="{8AEC73C7-6B43-4AE3-9926-9A3A11698DF5}" name="Aug-19" dataDxfId="81" dataCellStyle="Comma"/>
    <tableColumn id="50" xr3:uid="{49F46E73-D47B-4A23-B48C-081776F3535C}" name="Sep-19" dataDxfId="80" dataCellStyle="Comma"/>
    <tableColumn id="49" xr3:uid="{966A40DA-64FA-4BBC-A047-B28F2F82E9E4}" name="Oct-19" dataDxfId="79" dataCellStyle="Comma"/>
    <tableColumn id="48" xr3:uid="{FF4E2A7F-F732-48D4-B408-AA5954A8AC57}" name="Nov-19" dataDxfId="78" dataCellStyle="Comma"/>
    <tableColumn id="125" xr3:uid="{CB639DDC-54A4-4859-B050-D6C1C1FFAD3D}" name="Dec-19" dataDxfId="77" dataCellStyle="Comma"/>
    <tableColumn id="124" xr3:uid="{69FD84DF-9CE0-49DF-8A33-B5CBF6E09D76}" name="Jan-20" dataDxfId="76" dataCellStyle="Comma"/>
    <tableColumn id="123" xr3:uid="{1B4410C5-5E27-47FC-A317-B2F2625F0607}" name="Feb-20" dataDxfId="75" dataCellStyle="Comma"/>
    <tableColumn id="122" xr3:uid="{91FAB083-52D0-4531-8EBF-2DCB42077404}" name="Mar-20" dataDxfId="74" dataCellStyle="Comma"/>
    <tableColumn id="121" xr3:uid="{B92E57D9-8211-4E91-A608-4D7C4E7A7A86}" name="Apr-20" dataDxfId="73" dataCellStyle="Comma"/>
    <tableColumn id="120" xr3:uid="{AE8A3DE3-F566-49A1-A174-76CF6D66221C}" name="May-20" dataDxfId="72" dataCellStyle="Comma"/>
    <tableColumn id="119" xr3:uid="{94F8F519-60CC-4275-8267-89081C05DA11}" name="Jun-20" dataDxfId="71" dataCellStyle="Comma"/>
    <tableColumn id="118" xr3:uid="{3FB53A1A-6E6E-431A-8E01-447E7E6FC702}" name="Jul-20" dataDxfId="70" dataCellStyle="Comma"/>
    <tableColumn id="117" xr3:uid="{FA21A50A-F169-44E4-A72F-3CDD5E9B2898}" name="Aug-20" dataDxfId="69" dataCellStyle="Comma"/>
    <tableColumn id="116" xr3:uid="{DEF9D360-7C3F-4523-99A9-7C3EE73DC039}" name="Sep-20" dataDxfId="68" dataCellStyle="Comma"/>
    <tableColumn id="115" xr3:uid="{D29A6CA2-4447-4351-93DC-9EDB52DA48F2}" name="Oct-20" dataDxfId="67" dataCellStyle="Comma"/>
    <tableColumn id="114" xr3:uid="{3E1BBF97-DEC5-4F3A-8AD9-0A3DCCC65064}" name="Nov-20" dataDxfId="66" dataCellStyle="Comma"/>
    <tableColumn id="113" xr3:uid="{2B304953-9069-4EEF-8616-43C0EA29ADE5}" name="Dec-20" dataDxfId="65" dataCellStyle="Comma"/>
    <tableColumn id="112" xr3:uid="{9B8779DD-F526-4B2B-B587-E651BFEB75CC}" name="Jan-21" dataDxfId="64" dataCellStyle="Comma"/>
    <tableColumn id="111" xr3:uid="{511770DD-02BE-4089-AB70-FE36D5F3D2B1}" name="Feb-21" dataDxfId="63" dataCellStyle="Comma"/>
    <tableColumn id="110" xr3:uid="{84B75BB1-C855-403C-8B69-D7C31BD312CB}" name="Mar-21" dataDxfId="62" dataCellStyle="Comma"/>
    <tableColumn id="109" xr3:uid="{FACB140D-28E8-451E-9D55-1F4AD801906A}" name="Apr-21" dataDxfId="61" dataCellStyle="Comma"/>
    <tableColumn id="108" xr3:uid="{FAE0EBF1-3E4E-4553-89CE-F9911DD7BA53}" name="May-21" dataDxfId="60" dataCellStyle="Comma"/>
    <tableColumn id="107" xr3:uid="{64AC401A-CE9C-4526-872E-43B62A072A57}" name="Jun-21" dataDxfId="59" dataCellStyle="Comma"/>
    <tableColumn id="106" xr3:uid="{5ACD10A4-44F9-4F3D-A5CA-F6967C851868}" name="Jul-21" dataDxfId="58" dataCellStyle="Comma"/>
    <tableColumn id="105" xr3:uid="{C5A3789C-EB53-41EE-845C-CAF99FEE7231}" name="Aug-21" dataDxfId="57" dataCellStyle="Comma"/>
    <tableColumn id="104" xr3:uid="{3B68EE21-EA36-470C-8A14-369A6E33109B}" name="Sep-21" dataDxfId="56" dataCellStyle="Comma"/>
    <tableColumn id="103" xr3:uid="{B388FFF5-9871-4381-B393-BE1EFDBB5AC2}" name="Oct-21" dataDxfId="55" dataCellStyle="Comma"/>
    <tableColumn id="102" xr3:uid="{9F7F90E5-44F5-4B5D-9069-978D0253D1E9}" name="Nov-21" dataDxfId="54" dataCellStyle="Comma"/>
    <tableColumn id="101" xr3:uid="{1C0D815C-E7CE-4372-AF1E-F6575931BD40}" name="Dec-21" dataDxfId="53" dataCellStyle="Comma"/>
    <tableColumn id="100" xr3:uid="{A8FC2BCC-0CDE-4508-BD8C-182BAD47CE19}" name="Jan-22" dataDxfId="52" dataCellStyle="Comma"/>
    <tableColumn id="99" xr3:uid="{E49C3A1D-A17D-45A4-A407-E56AFB24F85F}" name="Feb-22" dataDxfId="51" dataCellStyle="Comma"/>
    <tableColumn id="98" xr3:uid="{0BDCDD37-DA03-4496-AE20-EA486BC5FE1B}" name="Mar-22" dataDxfId="50" dataCellStyle="Comma"/>
    <tableColumn id="97" xr3:uid="{9B955361-350B-4883-9A0F-FAC2809A73BE}" name="Apr-22" dataDxfId="49" dataCellStyle="Comma"/>
    <tableColumn id="96" xr3:uid="{927C2A6E-CB81-45FC-97FD-57788C03B344}" name="May-22" dataDxfId="48" dataCellStyle="Comma"/>
    <tableColumn id="95" xr3:uid="{1B9AC783-D562-49FF-ACF3-E00AE4B809DC}" name="Jun-22" dataDxfId="47" dataCellStyle="Comma"/>
    <tableColumn id="94" xr3:uid="{4F6F60F0-395C-49A0-BFD8-B8925E8323F4}" name="Jul-22" dataDxfId="46" dataCellStyle="Comma"/>
    <tableColumn id="93" xr3:uid="{FD5314FD-A23D-472F-B5AF-514D69B2B04D}" name="Aug-22" dataDxfId="45" dataCellStyle="Comma"/>
    <tableColumn id="92" xr3:uid="{797BF25B-EE71-4711-8841-A80F5B83CBB0}" name="Sep-22" dataDxfId="44" dataCellStyle="Comma"/>
    <tableColumn id="91" xr3:uid="{D86958AA-F3BA-45E5-9675-661599520B8C}" name="Oct-22" dataDxfId="43" dataCellStyle="Comma"/>
    <tableColumn id="90" xr3:uid="{BC37E14F-C5F9-4A4E-88E3-C8AAF9B7F1AF}" name="Nov-22" dataDxfId="42" dataCellStyle="Comma"/>
    <tableColumn id="89" xr3:uid="{DCDFD1F1-0363-48BD-AF5D-4899BF2EF5E8}" name="Dec-22" dataDxfId="41" dataCellStyle="Comma"/>
    <tableColumn id="88" xr3:uid="{AACAAEE0-23A9-4255-BAD3-56079C80E343}" name="Jan-23" dataDxfId="40" dataCellStyle="Comma"/>
    <tableColumn id="87" xr3:uid="{5CCE2682-8D9A-406B-9B63-4492DF83FFE1}" name="Feb-23" dataDxfId="39" dataCellStyle="Comma"/>
    <tableColumn id="86" xr3:uid="{F98FC935-C911-4053-A6E0-A2091C458CFB}" name="Mar-23" dataDxfId="38" dataCellStyle="Comma"/>
    <tableColumn id="85" xr3:uid="{F535D10A-5790-416D-A582-450C356A4D65}" name="Apr-23" dataDxfId="37" dataCellStyle="Comma"/>
    <tableColumn id="84" xr3:uid="{E3FE76CC-056F-479C-818E-3DC563937A32}" name="May-23" dataDxfId="36" dataCellStyle="Comma"/>
    <tableColumn id="83" xr3:uid="{D26DE375-DF50-4562-988D-6F670C334DAF}" name="Jun-23" dataDxfId="35" dataCellStyle="Comma"/>
    <tableColumn id="82" xr3:uid="{C49EF56E-B114-4FE5-A3B1-97AFF4DBB390}" name="Jul-23" dataDxfId="34" dataCellStyle="Comma"/>
    <tableColumn id="81" xr3:uid="{119C909E-634D-4B82-A511-CCF4B23DCD9B}" name="Aug-23" dataDxfId="33" dataCellStyle="Comma"/>
    <tableColumn id="80" xr3:uid="{BDB6B0DD-A2B7-40DF-BA6A-C2564D83CF70}" name="Sep-23" dataDxfId="32" dataCellStyle="Comma"/>
    <tableColumn id="79" xr3:uid="{3F6DE1AA-FB14-413A-9852-3F250065B3FE}" name="Oct-23" dataDxfId="31" dataCellStyle="Comma"/>
    <tableColumn id="78" xr3:uid="{973E963B-2514-4F31-AC81-56A5C6C7104A}" name="Nov-23" dataDxfId="30" dataCellStyle="Comma"/>
    <tableColumn id="77" xr3:uid="{65E7CA20-67C7-4754-ABD2-5FFA32674F57}" name="Dec-23" dataDxfId="29" dataCellStyle="Comma"/>
    <tableColumn id="76" xr3:uid="{3A56CDA5-D944-4612-A716-C9A3B6BD420B}" name="Jan-24" dataDxfId="28" dataCellStyle="Comma"/>
    <tableColumn id="75" xr3:uid="{32C7F195-82C5-46FE-B335-60374C69ABFF}" name="Feb-24" dataDxfId="27" dataCellStyle="Comma"/>
    <tableColumn id="74" xr3:uid="{024AEA29-B3E0-4D43-8C57-9FD4163C605B}" name="Mar-24" dataDxfId="26" dataCellStyle="Comma"/>
    <tableColumn id="73" xr3:uid="{ABC202D6-332B-4A7C-931D-57F9A3140CBD}" name="Apr-24" dataDxfId="25" dataCellStyle="Comma"/>
    <tableColumn id="72" xr3:uid="{4BF87498-AC56-496E-92C2-629FE07DEFEA}" name="May-24" dataDxfId="24" dataCellStyle="Comma"/>
    <tableColumn id="71" xr3:uid="{05442B2E-C964-4E4A-895C-7065B43B435F}" name="Jun-24" dataDxfId="23" dataCellStyle="Comma"/>
    <tableColumn id="70" xr3:uid="{C9D814FD-57DB-43FF-BBDF-EAECB9D17637}" name="Jul-24" dataDxfId="22" dataCellStyle="Comma"/>
    <tableColumn id="69" xr3:uid="{E615EEFB-5449-4C7C-A206-7535B95DA2CD}" name="Aug-24" dataDxfId="21" dataCellStyle="Comma"/>
    <tableColumn id="68" xr3:uid="{D16B89F9-5E8E-48D6-AC54-3CD8602FF63E}" name="Sep-24" dataDxfId="20" dataCellStyle="Comma"/>
    <tableColumn id="67" xr3:uid="{863B35BC-4338-4BD8-B254-16CE08FA4398}" name="Oct-24" dataDxfId="19" dataCellStyle="Comma"/>
    <tableColumn id="66" xr3:uid="{D3E21BC9-8CD7-498D-89E6-8AD33E1C7D7B}" name="Nov-24" dataDxfId="18" dataCellStyle="Comma"/>
    <tableColumn id="65" xr3:uid="{BCA1E338-76C5-4816-8668-5EBC9FCAB788}" name="Dec-24" dataDxfId="17" dataCellStyle="Comma"/>
    <tableColumn id="64" xr3:uid="{7945BFA0-F113-4053-B59C-4AEA7EBA68FB}" name="Jan-25" dataDxfId="16" dataCellStyle="Comma"/>
    <tableColumn id="63" xr3:uid="{8CBA43F7-495D-4F5D-98C1-F009A237AEC7}" name="Feb-25" dataDxfId="15" dataCellStyle="Comma"/>
    <tableColumn id="62" xr3:uid="{1856A62C-6DB5-4E9C-809C-E92D30D99EED}" name="Mar-25" dataDxfId="14" dataCellStyle="Comma"/>
    <tableColumn id="61" xr3:uid="{2E28291F-7002-4994-91CB-08032214B65F}" name="Apr-25" dataDxfId="13" dataCellStyle="Comma"/>
    <tableColumn id="60" xr3:uid="{4F8EC321-1BA4-43D3-9AD8-D96CA4547B34}" name="May-25" dataDxfId="12" dataCellStyle="Comma"/>
    <tableColumn id="59" xr3:uid="{584BD356-57EF-4FA5-968F-E427DC3766C2}" name="Jun-25" dataDxfId="11" dataCellStyle="Comma"/>
    <tableColumn id="58" xr3:uid="{489D3CEF-E019-4A6A-9E08-308C1154B06A}" name="Jul-25" dataDxfId="10" dataCellStyle="Comma"/>
    <tableColumn id="57" xr3:uid="{40170369-E02B-48A7-9FF0-0C4DA338B7BC}" name="Aug-25" dataDxfId="9" dataCellStyle="Comma"/>
    <tableColumn id="56" xr3:uid="{E1CE2A56-3C8E-4571-A72E-53E9F661AA1C}" name="Sep-25" dataDxfId="8" dataCellStyle="Comma"/>
    <tableColumn id="55" xr3:uid="{ABB7528D-ED33-403E-A83F-701FC2C58C36}" name="Oct-25" dataDxfId="7" dataCellStyle="Comma"/>
    <tableColumn id="54" xr3:uid="{70F63625-06D0-4321-A110-423FED530108}" name="Nov-25" dataDxfId="6" dataCellStyle="Comma"/>
    <tableColumn id="53" xr3:uid="{1A6D7AA8-1DA3-41AC-81A3-7F153C665259}" name="Dec-25" dataDxfId="5" dataCellStyle="Comma"/>
    <tableColumn id="47" xr3:uid="{41F147A9-4548-4C3A-8958-ADF411DF3D2C}" name="Jan-26" dataDxfId="4" dataCellStyle="Comma"/>
    <tableColumn id="46" xr3:uid="{EED6F746-445A-45B4-86AD-45E9718ADB01}" name="Feb-26" dataDxfId="3" dataCellStyle="Comma"/>
    <tableColumn id="45" xr3:uid="{83D17E31-6BB9-4A8B-8288-45F190B975FD}" name="Mar-26" dataDxfId="2" dataCellStyle="Comma"/>
    <tableColumn id="44" xr3:uid="{AF0E0D7A-D139-4BC0-9E37-8423113F7A12}" name="Apr-26" dataDxfId="1" dataCellStyle="Comma"/>
  </tableColumns>
  <tableStyleInfo name="SFC - FER (blue - blue) no horiz borders"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B36659F-ED37-4243-837D-F3721A454396}" name="Figure4point4" displayName="Figure4point4" ref="A3:C9" totalsRowShown="0" headerRowDxfId="131" dataDxfId="130">
  <autoFilter ref="A3:C9" xr:uid="{1F094B04-1952-427E-8DB4-F8D12FA22334}">
    <filterColumn colId="0" hiddenButton="1"/>
    <filterColumn colId="1" hiddenButton="1"/>
    <filterColumn colId="2" hiddenButton="1"/>
  </autoFilter>
  <tableColumns count="3">
    <tableColumn id="1" xr3:uid="{2A077035-176C-4C41-9BC7-92B24E7E946F}" name="Forecast date" dataDxfId="129" dataCellStyle="Comma"/>
    <tableColumn id="3" xr3:uid="{46A7B243-2D40-49A7-8C38-578675B6DF2E}" name="Forecast spending_x000a_(£ million)" dataCellStyle="Comma"/>
    <tableColumn id="4" xr3:uid="{E64AFEC8-97C1-48C2-B668-960FBB4BC3F7}" name="Notes" dataDxfId="128" dataCellStyle="Comma"/>
  </tableColumns>
  <tableStyleInfo name="SFC - FER (blue - blue) no horiz borders"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4191708-84B0-4E65-91F7-695204E639C0}" name="Figure4point5" displayName="Figure4point5" ref="A3:E22" totalsRowShown="0" headerRowDxfId="127" headerRowCellStyle="Normal" dataCellStyle="Normal">
  <tableColumns count="5">
    <tableColumn id="1" xr3:uid="{B1B99632-E026-4143-A0F9-E5EF03666FFF}" name="Payment (£ million, unless specified)" dataCellStyle="Normal"/>
    <tableColumn id="2" xr3:uid="{C18FB12B-FF3C-4261-92F6-5E621772E98D}" name="Forecast" dataCellStyle="Comma"/>
    <tableColumn id="3" xr3:uid="{10CE5FFC-81F4-4036-9A55-ACC3D594C13F}" name="Provisional outturn" dataCellStyle="Comma"/>
    <tableColumn id="4" xr3:uid="{271A099C-BF92-4093-8F7A-340FBEF54E99}" name="Error" dataCellStyle="Comma"/>
    <tableColumn id="5" xr3:uid="{4A6A0B33-A2BC-4CC4-91DB-281FCEE0FE6B}" name="Relative error_x000a_(per cent)" dataCellStyle="Comma"/>
  </tableColumns>
  <tableStyleInfo name="SFC - FER (blue - blue) no horiz borders"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780EDC2F-4A41-4E2F-AE6B-6C87C345D26C}" name="Figure2point1" displayName="Figure2point1" ref="A3:E4" totalsRowShown="0" headerRowDxfId="187" dataDxfId="186">
  <autoFilter ref="A3:E4" xr:uid="{1F094B04-1952-427E-8DB4-F8D12FA22334}">
    <filterColumn colId="0" hiddenButton="1"/>
    <filterColumn colId="1" hiddenButton="1"/>
    <filterColumn colId="2" hiddenButton="1"/>
    <filterColumn colId="3" hiddenButton="1"/>
    <filterColumn colId="4" hiddenButton="1"/>
  </autoFilter>
  <tableColumns count="5">
    <tableColumn id="1" xr3:uid="{D615C136-A66B-4A4E-AC6A-1CDCAA915E2E}" name="Forecast _x000a_(per cent)" dataDxfId="185"/>
    <tableColumn id="3" xr3:uid="{EAD50B7B-70B6-4E3D-902F-3427CE88BF2C}" name="Outturn _x000a_(per cent)" dataDxfId="184" dataCellStyle="Comma"/>
    <tableColumn id="2" xr3:uid="{848C6539-1AB4-4445-B743-830B1F232BE0}" name="Error _x000a_(percentage points)" dataDxfId="183" dataCellStyle="Comma"/>
    <tableColumn id="4" xr3:uid="{77DCBCC7-0350-4661-A656-A21470F77DDF}" name="SFC historical _x000a_average absolute error _x000a_(percentage points) [1]" dataDxfId="182" dataCellStyle="Comma"/>
    <tableColumn id="5" xr3:uid="{3900F978-1F4A-407E-B701-7C112C5E5E7C}" name="SFC historical _x000a_average absolute error excluding COVID-19_x000a_(percentage points) [2]" dataDxfId="181" dataCellStyle="Comma"/>
  </tableColumns>
  <tableStyleInfo name="SFC - FER (blue - blue) no horiz borders"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601288C-190B-40F5-8D10-670468AFE92A}" name="Figure2point2" displayName="Figure2point2" ref="A18:C43" totalsRowShown="0" headerRowDxfId="180" dataDxfId="123">
  <autoFilter ref="A18:C43" xr:uid="{EB9EF5FA-18BE-4FEF-874C-1B03A28751D5}">
    <filterColumn colId="0" hiddenButton="1"/>
    <filterColumn colId="1" hiddenButton="1"/>
    <filterColumn colId="2" hiddenButton="1"/>
  </autoFilter>
  <tableColumns count="3">
    <tableColumn id="1" xr3:uid="{A2C15D61-6556-4E16-A8C5-9C79D177154E}" name="2024 Q1 = 100" dataDxfId="126" dataCellStyle="Normal"/>
    <tableColumn id="2" xr3:uid="{78AEAC16-6087-4DA4-A87B-C3A8A0BBA527}" name="Outturn" dataDxfId="125" dataCellStyle="Comma"/>
    <tableColumn id="3" xr3:uid="{DAB8B6B3-D99B-44AF-919B-BB9CE2453E89}" name="December 2024_x000a_forecast" dataDxfId="124" dataCellStyle="Comma"/>
  </tableColumns>
  <tableStyleInfo name="SFC - FER (blue - blue) no horiz borders"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F304CC90-9B24-4F7F-B2E4-1079792F73BA}" name="Figure2point3" displayName="Figure2point3" ref="A18:B25" totalsRowShown="0" headerRowDxfId="179" tableBorderDxfId="178">
  <tableColumns count="2">
    <tableColumn id="1" xr3:uid="{CE5B940A-60D3-480F-ACDF-FAA8BD97E019}" name="Component" dataDxfId="177"/>
    <tableColumn id="2" xr3:uid="{DC6AE26B-D3EC-4010-8D08-49C11926D349}" name="Error_x000a_(percentage points)" dataDxfId="176"/>
  </tableColumns>
  <tableStyleInfo name="SFC - FER (blue - blue) no horiz borders"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CD9677AD-F0A6-44F7-AB90-2731F6C4794F}" name="Figure2point4" displayName="Figure2point4" ref="A3:E6" totalsRowShown="0" headerRowDxfId="175" dataDxfId="174">
  <autoFilter ref="A3:E6" xr:uid="{1F094B04-1952-427E-8DB4-F8D12FA22334}">
    <filterColumn colId="0" hiddenButton="1"/>
    <filterColumn colId="1" hiddenButton="1"/>
    <filterColumn colId="2" hiddenButton="1"/>
    <filterColumn colId="3" hiddenButton="1"/>
    <filterColumn colId="4" hiddenButton="1"/>
  </autoFilter>
  <tableColumns count="5">
    <tableColumn id="1" xr3:uid="{9167ACA1-F2B2-4E67-BAAD-652AE72C9F4C}" name="Per cent, unless specified" dataDxfId="173"/>
    <tableColumn id="3" xr3:uid="{221D4792-5880-4461-B96A-F3EE774562EA}" name="Determinant" dataDxfId="172" dataCellStyle="Comma"/>
    <tableColumn id="5" xr3:uid="{84EE8CBB-003F-4309-ABA0-923929489AC2}" name="Forecast" dataDxfId="171" dataCellStyle="Comma"/>
    <tableColumn id="6" xr3:uid="{B4B6B931-59F7-458D-90C1-63365F708469}" name="Outturn [1]" dataDxfId="170" dataCellStyle="Comma"/>
    <tableColumn id="2" xr3:uid="{FE47592D-1847-4971-93BA-5988FEDD0B4F}" name="Error (percentage points)" dataDxfId="169" dataCellStyle="Comma"/>
  </tableColumns>
  <tableStyleInfo name="SFC - FER (blue - blue) no horiz borders"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5643A4EB-2532-459D-8ACD-E1A0D7EE11B8}" name="Figure3point1" displayName="Figure3point1" ref="A3:E8" totalsRowShown="0">
  <autoFilter ref="A3:E8" xr:uid="{1F094B04-1952-427E-8DB4-F8D12FA22334}">
    <filterColumn colId="0" hiddenButton="1"/>
    <filterColumn colId="1" hiddenButton="1"/>
    <filterColumn colId="2" hiddenButton="1"/>
    <filterColumn colId="3" hiddenButton="1"/>
    <filterColumn colId="4" hiddenButton="1"/>
  </autoFilter>
  <tableColumns count="5">
    <tableColumn id="3" xr3:uid="{5D50C192-4126-4CC1-8018-D13276A072C1}" name="£ million, unless specified"/>
    <tableColumn id="5" xr3:uid="{1CDF5DE7-BEA1-4119-B472-DB131996325C}" name="Forecast"/>
    <tableColumn id="6" xr3:uid="{20007138-4175-4481-8EBC-07E6F9A46B09}" name="Outturn"/>
    <tableColumn id="1" xr3:uid="{FD1279BF-4A0B-4B55-B7A5-08F4154B5DE3}" name="Error"/>
    <tableColumn id="2" xr3:uid="{5643F4B2-7AF9-4B03-BE84-5CA50D15DA10}" name="Relative error (per cent)"/>
  </tableColumns>
  <tableStyleInfo name="SFC - FER (blue - blue) no horiz borders"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1CEAB7C6-FD4B-423B-B1B7-2E98319F5883}" name="Figure3point2" displayName="Figure3point2" ref="A3:C8" totalsRowShown="0" headerRowDxfId="168" dataDxfId="167">
  <autoFilter ref="A3:C8" xr:uid="{1F094B04-1952-427E-8DB4-F8D12FA22334}">
    <filterColumn colId="0" hiddenButton="1"/>
    <filterColumn colId="1" hiddenButton="1"/>
    <filterColumn colId="2" hiddenButton="1"/>
  </autoFilter>
  <tableColumns count="3">
    <tableColumn id="3" xr3:uid="{A31E9021-9E37-44CF-873D-0C964F10E86A}" name="Per cent" dataDxfId="166" dataCellStyle="Comma"/>
    <tableColumn id="5" xr3:uid="{4E12DFE3-AE26-4A8C-864F-7301B11CF0BF}" name="Historical average error" dataDxfId="165" dataCellStyle="Comma"/>
    <tableColumn id="6" xr3:uid="{47F1A029-31E4-4317-8C41-0FB9B9C82EBB}" name="Historical average absolute error" dataDxfId="164" dataCellStyle="Comma"/>
  </tableColumns>
  <tableStyleInfo name="SFC - FER (blue - blue) no horiz borders"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5045D056-889A-49A2-961C-0CC99A46337D}" name="Figure3point3" displayName="Figure3point3" ref="A18:B22" totalsRowShown="0">
  <tableColumns count="2">
    <tableColumn id="1" xr3:uid="{1E306FA3-2BEA-4AE9-A293-1C65B9880D24}" name="£ million"/>
    <tableColumn id="2" xr3:uid="{D1EDB81D-28C3-4BB0-A2BA-1514DECFC034}" name="Decomposition"/>
  </tableColumns>
  <tableStyleInfo name="SFC - FER (blue - blue) no horiz borders" showFirstColumn="0" showLastColumn="0" showRowStripes="1" showColumnStripes="0"/>
</table>
</file>

<file path=xl/theme/theme1.xml><?xml version="1.0" encoding="utf-8"?>
<a:theme xmlns:a="http://schemas.openxmlformats.org/drawingml/2006/main" name="Office Theme">
  <a:themeElements>
    <a:clrScheme name="SFC">
      <a:dk1>
        <a:srgbClr val="000000"/>
      </a:dk1>
      <a:lt1>
        <a:sysClr val="window" lastClr="FFFFFF"/>
      </a:lt1>
      <a:dk2>
        <a:srgbClr val="000000"/>
      </a:dk2>
      <a:lt2>
        <a:srgbClr val="FFFFFF"/>
      </a:lt2>
      <a:accent1>
        <a:srgbClr val="F39E2A"/>
      </a:accent1>
      <a:accent2>
        <a:srgbClr val="B17DD6"/>
      </a:accent2>
      <a:accent3>
        <a:srgbClr val="4FACA2"/>
      </a:accent3>
      <a:accent4>
        <a:srgbClr val="539AC9"/>
      </a:accent4>
      <a:accent5>
        <a:srgbClr val="8F8F8F"/>
      </a:accent5>
      <a:accent6>
        <a:srgbClr val="000000"/>
      </a:accent6>
      <a:hlink>
        <a:srgbClr val="0563C1"/>
      </a:hlink>
      <a:folHlink>
        <a:srgbClr val="954F72"/>
      </a:folHlink>
    </a:clrScheme>
    <a:fontScheme name="SFC">
      <a:majorFont>
        <a:latin typeface="Helvetica"/>
        <a:ea typeface=""/>
        <a:cs typeface=""/>
      </a:majorFont>
      <a:minorFont>
        <a:latin typeface="Helvetica"/>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Presentation2" id="{B84D513F-D5F7-48A1-8D30-8B40C5D18A49}" vid="{5FC08C5C-AFA0-4E30-B3BD-6600DCD2D1F3}"/>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revenue.scot/news-publications/publications/corporate-documents" TargetMode="External"/><Relationship Id="rId2" Type="http://schemas.openxmlformats.org/officeDocument/2006/relationships/hyperlink" Target="https://www.gov.scot/publications/non-domestic-rates-income-statistics/" TargetMode="External"/><Relationship Id="rId1" Type="http://schemas.openxmlformats.org/officeDocument/2006/relationships/hyperlink" Target="https://www.gov.uk/government/statistics/scottish-income-tax-outturn-statistics-2024-to-2025" TargetMode="External"/><Relationship Id="rId5" Type="http://schemas.openxmlformats.org/officeDocument/2006/relationships/table" Target="../tables/table7.xml"/><Relationship Id="rId4"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gov.uk/government/statistics/scottish-income-tax-outturn-statistics-2024-to-2025" TargetMode="External"/><Relationship Id="rId2" Type="http://schemas.openxmlformats.org/officeDocument/2006/relationships/hyperlink" Target="https://fiscalcommission.scot/publication-categories/scotlands-economic-and-fiscal-forecasts/" TargetMode="External"/><Relationship Id="rId1" Type="http://schemas.openxmlformats.org/officeDocument/2006/relationships/hyperlink" Target="https://www.gov.scot/publications/non-domestic-rates-income-statistics/" TargetMode="External"/><Relationship Id="rId6" Type="http://schemas.openxmlformats.org/officeDocument/2006/relationships/table" Target="../tables/table8.xml"/><Relationship Id="rId5" Type="http://schemas.openxmlformats.org/officeDocument/2006/relationships/printerSettings" Target="../printerSettings/printerSettings8.bin"/><Relationship Id="rId4" Type="http://schemas.openxmlformats.org/officeDocument/2006/relationships/hyperlink" Target="https://www.gov.scot/publications/fiscal-framework-outturn-report-data-annex/"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gov.uk/government/statistics/scottish-income-tax-outturn-statistics-2024-to-2025" TargetMode="External"/><Relationship Id="rId1" Type="http://schemas.openxmlformats.org/officeDocument/2006/relationships/hyperlink" Target="https://fiscalcommission.scot/publications/scotlands-economic-and-fiscal-forecasts-december-2023/" TargetMode="External"/><Relationship Id="rId5" Type="http://schemas.openxmlformats.org/officeDocument/2006/relationships/table" Target="../tables/table9.xml"/><Relationship Id="rId4" Type="http://schemas.openxmlformats.org/officeDocument/2006/relationships/drawing" Target="../drawings/drawing3.xml"/></Relationships>
</file>

<file path=xl/worksheets/_rels/sheet14.xml.rels><?xml version="1.0" encoding="UTF-8" standalone="yes"?>
<Relationships xmlns="http://schemas.openxmlformats.org/package/2006/relationships"><Relationship Id="rId3" Type="http://schemas.openxmlformats.org/officeDocument/2006/relationships/hyperlink" Target="https://www.gov.uk/government/statistics/scottish-income-tax-outturn-statistics-2024-to-2025" TargetMode="External"/><Relationship Id="rId2" Type="http://schemas.openxmlformats.org/officeDocument/2006/relationships/hyperlink" Target="https://fiscalcommission.scot/publications/scotlands-economic-and-fiscal-forecasts-december-2023/" TargetMode="External"/><Relationship Id="rId1" Type="http://schemas.openxmlformats.org/officeDocument/2006/relationships/hyperlink" Target="https://www.fiscalcommission.scot/publications/scotlands-economic-and-fiscal-forecasts-december-2022/" TargetMode="External"/><Relationship Id="rId5" Type="http://schemas.openxmlformats.org/officeDocument/2006/relationships/table" Target="../tables/table10.xml"/><Relationship Id="rId4"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3" Type="http://schemas.openxmlformats.org/officeDocument/2006/relationships/hyperlink" Target="https://www.gov.uk/government/statistics/scottish-income-tax-outturn-statistics-2024-to-2025" TargetMode="External"/><Relationship Id="rId2" Type="http://schemas.openxmlformats.org/officeDocument/2006/relationships/hyperlink" Target="https://fiscalcommission.scot/publications/scotlands-economic-and-fiscal-forecasts-december-2023/" TargetMode="External"/><Relationship Id="rId1" Type="http://schemas.openxmlformats.org/officeDocument/2006/relationships/hyperlink" Target="https://www.fiscalcommission.scot/publications/scotlands-economic-and-fiscal-forecasts-december-2022/" TargetMode="External"/><Relationship Id="rId5" Type="http://schemas.openxmlformats.org/officeDocument/2006/relationships/table" Target="../tables/table11.xml"/><Relationship Id="rId4"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gov.scot/publications/non-domestic-rates-income-statistics/" TargetMode="External"/><Relationship Id="rId1" Type="http://schemas.openxmlformats.org/officeDocument/2006/relationships/hyperlink" Target="https://fiscalcommission.scot/publications/scotlands-economic-and-fiscal-forecasts-december-2024/" TargetMode="External"/><Relationship Id="rId5" Type="http://schemas.openxmlformats.org/officeDocument/2006/relationships/table" Target="../tables/table12.xml"/><Relationship Id="rId4" Type="http://schemas.openxmlformats.org/officeDocument/2006/relationships/drawing" Target="../drawings/drawing4.xml"/></Relationships>
</file>

<file path=xl/worksheets/_rels/sheet18.xml.rels><?xml version="1.0" encoding="UTF-8" standalone="yes"?>
<Relationships xmlns="http://schemas.openxmlformats.org/package/2006/relationships"><Relationship Id="rId3" Type="http://schemas.openxmlformats.org/officeDocument/2006/relationships/hyperlink" Target="https://www.gov.scot/publications/non-domestic-rates-income-statistics/" TargetMode="External"/><Relationship Id="rId2" Type="http://schemas.openxmlformats.org/officeDocument/2006/relationships/hyperlink" Target="https://fiscalcommission.scot/publications/scotlands-economic-and-fiscal-forecasts-december-2024/" TargetMode="External"/><Relationship Id="rId1" Type="http://schemas.openxmlformats.org/officeDocument/2006/relationships/hyperlink" Target="https://www.fiscalcommission.scot/publications/scotlands-economic-and-fiscal-forecasts-december-2022/" TargetMode="External"/><Relationship Id="rId5" Type="http://schemas.openxmlformats.org/officeDocument/2006/relationships/table" Target="../tables/table13.xml"/><Relationship Id="rId4" Type="http://schemas.openxmlformats.org/officeDocument/2006/relationships/printerSettings" Target="../printerSettings/printerSettings13.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printerSettings" Target="../printerSettings/printerSettings14.bin"/><Relationship Id="rId1" Type="http://schemas.openxmlformats.org/officeDocument/2006/relationships/hyperlink" Target="https://revenue.scot/news-publications/publications/corporate-documents" TargetMode="External"/></Relationships>
</file>

<file path=xl/worksheets/_rels/sheet21.xml.rels><?xml version="1.0" encoding="UTF-8" standalone="yes"?>
<Relationships xmlns="http://schemas.openxmlformats.org/package/2006/relationships"><Relationship Id="rId3" Type="http://schemas.openxmlformats.org/officeDocument/2006/relationships/hyperlink" Target="https://revenue.scot/news-publications/publications/statistics/land-buildings-transaction-tax-statistics-0" TargetMode="External"/><Relationship Id="rId2" Type="http://schemas.openxmlformats.org/officeDocument/2006/relationships/hyperlink" Target="https://revenue.scot/news-publications/publications/corporate-documents" TargetMode="External"/><Relationship Id="rId1" Type="http://schemas.openxmlformats.org/officeDocument/2006/relationships/hyperlink" Target="https://fiscalcommission.scot/publications/scotlands-economic-and-fiscal-forecasts-december-2024/" TargetMode="External"/><Relationship Id="rId6" Type="http://schemas.openxmlformats.org/officeDocument/2006/relationships/table" Target="../tables/table15.xml"/><Relationship Id="rId5" Type="http://schemas.openxmlformats.org/officeDocument/2006/relationships/drawing" Target="../drawings/drawing5.xml"/><Relationship Id="rId4"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3" Type="http://schemas.openxmlformats.org/officeDocument/2006/relationships/hyperlink" Target="https://fiscalcommission.scot/publications/scotlands-economic-and-fiscal-forecasts-december-2024/" TargetMode="External"/><Relationship Id="rId2" Type="http://schemas.openxmlformats.org/officeDocument/2006/relationships/hyperlink" Target="https://obr.uk/efo/economic-and-fiscal-outlook-october-2024/" TargetMode="External"/><Relationship Id="rId1" Type="http://schemas.openxmlformats.org/officeDocument/2006/relationships/hyperlink" Target="https://www.ros.gov.uk/data-and-statistics/property-market-statistics/property-market-report" TargetMode="External"/><Relationship Id="rId5" Type="http://schemas.openxmlformats.org/officeDocument/2006/relationships/table" Target="../tables/table16.xml"/><Relationship Id="rId4"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s://revenue.scot/news-publications/publications/corporate-documents" TargetMode="External"/><Relationship Id="rId1" Type="http://schemas.openxmlformats.org/officeDocument/2006/relationships/hyperlink" Target="https://fiscalcommission.scot/publications/scotlands-economic-and-fiscal-forecasts-december-2024/" TargetMode="External"/><Relationship Id="rId5" Type="http://schemas.openxmlformats.org/officeDocument/2006/relationships/table" Target="../tables/table17.xml"/><Relationship Id="rId4" Type="http://schemas.openxmlformats.org/officeDocument/2006/relationships/drawing" Target="../drawings/drawing6.xml"/></Relationships>
</file>

<file path=xl/worksheets/_rels/sheet24.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printerSettings" Target="../printerSettings/printerSettings18.bin"/><Relationship Id="rId1" Type="http://schemas.openxmlformats.org/officeDocument/2006/relationships/hyperlink" Target="https://revenue.scot/news-publications/publications/statistics/land-buildings-transaction-tax-statistics-0"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revenue.scot/news-publications/publications/statistics/land-buildings-transaction-tax-statistics-0" TargetMode="External"/><Relationship Id="rId2" Type="http://schemas.openxmlformats.org/officeDocument/2006/relationships/hyperlink" Target="https://revenue.scot/news-publications/publications/corporate-documents" TargetMode="External"/><Relationship Id="rId1" Type="http://schemas.openxmlformats.org/officeDocument/2006/relationships/hyperlink" Target="https://fiscalcommission.scot/publications/scotlands-economic-and-fiscal-forecasts-december-2024/" TargetMode="External"/><Relationship Id="rId6" Type="http://schemas.openxmlformats.org/officeDocument/2006/relationships/table" Target="../tables/table19.xml"/><Relationship Id="rId5" Type="http://schemas.openxmlformats.org/officeDocument/2006/relationships/drawing" Target="../drawings/drawing7.xml"/><Relationship Id="rId4"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s://revenue.scot/news-publications/publications/statistics/quarterly-slft-statistics/scottish-landfill-tax-slft-statistics-q4-202526" TargetMode="External"/><Relationship Id="rId1" Type="http://schemas.openxmlformats.org/officeDocument/2006/relationships/hyperlink" Target="https://fiscalcommission.scot/publications/scotlands-economic-and-fiscal-forecasts-december-2024/" TargetMode="External"/><Relationship Id="rId5" Type="http://schemas.openxmlformats.org/officeDocument/2006/relationships/table" Target="../tables/table20.xml"/><Relationship Id="rId4" Type="http://schemas.openxmlformats.org/officeDocument/2006/relationships/drawing" Target="../drawings/drawing8.xml"/></Relationships>
</file>

<file path=xl/worksheets/_rels/sheet29.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printerSettings" Target="../printerSettings/printerSettings21.bin"/><Relationship Id="rId1" Type="http://schemas.openxmlformats.org/officeDocument/2006/relationships/hyperlink" Target="https://fiscalcommission.scot/publications/scotlands-economic-and-fiscal-forecasts-december-2024/"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22.bin"/><Relationship Id="rId1" Type="http://schemas.openxmlformats.org/officeDocument/2006/relationships/hyperlink" Target="https://fiscalcommission.scot/publications/scotlands-economic-and-fiscal-forecasts-december-2024/" TargetMode="External"/><Relationship Id="rId4" Type="http://schemas.openxmlformats.org/officeDocument/2006/relationships/table" Target="../tables/table22.xm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socialsecurity.gov.scot/publications/2026/06/adult-disability-payment-statistics-to-30-april-2026" TargetMode="External"/><Relationship Id="rId1" Type="http://schemas.openxmlformats.org/officeDocument/2006/relationships/hyperlink" Target="https://www.gov.uk/government/statistics/personal-independence-payment-statistics-to-april-2026" TargetMode="External"/><Relationship Id="rId5" Type="http://schemas.openxmlformats.org/officeDocument/2006/relationships/table" Target="../tables/table23.xml"/><Relationship Id="rId4" Type="http://schemas.openxmlformats.org/officeDocument/2006/relationships/drawing" Target="../drawings/drawing10.xml"/></Relationships>
</file>

<file path=xl/worksheets/_rels/sheet32.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24.bin"/></Relationships>
</file>

<file path=xl/worksheets/_rels/sheet33.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printerSettings" Target="../printerSettings/printerSettings25.bin"/><Relationship Id="rId1" Type="http://schemas.openxmlformats.org/officeDocument/2006/relationships/hyperlink" Target="https://fiscalcommission.scot/publications/scotlands-economic-and-fiscal-forecasts-december-2024/"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gov.scot/publications/gdp-quarterly-national-accounts-2026-q1/" TargetMode="External"/><Relationship Id="rId2" Type="http://schemas.openxmlformats.org/officeDocument/2006/relationships/hyperlink" Target="https://www.fiscalcommission.scot/publications/scotlands-economic-and-fiscal-forecasts-december-2024/" TargetMode="External"/><Relationship Id="rId1" Type="http://schemas.openxmlformats.org/officeDocument/2006/relationships/hyperlink" Target="https://www.fiscalcommission.scot/publication-categories/forecast-evaluation-reports/" TargetMode="External"/><Relationship Id="rId5" Type="http://schemas.openxmlformats.org/officeDocument/2006/relationships/table" Target="../tables/table3.xml"/><Relationship Id="rId4"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fiscalcommission.scot/publications/scotlands-economic-and-fiscal-forecasts-december-2023/" TargetMode="External"/><Relationship Id="rId7" Type="http://schemas.openxmlformats.org/officeDocument/2006/relationships/printerSettings" Target="../printerSettings/printerSettings4.bin"/><Relationship Id="rId2" Type="http://schemas.openxmlformats.org/officeDocument/2006/relationships/hyperlink" Target="https://www.gov.scot/publications/gdp-quarterly-national-accounts-2025-q1/" TargetMode="External"/><Relationship Id="rId1" Type="http://schemas.openxmlformats.org/officeDocument/2006/relationships/hyperlink" Target="https://www.fiscalcommission.scot/publications/scotlands-economic-and-fiscal-forecasts-december-2023/" TargetMode="External"/><Relationship Id="rId6" Type="http://schemas.openxmlformats.org/officeDocument/2006/relationships/hyperlink" Target="https://www.gov.scot/publications/gdp-quarterly-national-accounts-2026-q1/" TargetMode="External"/><Relationship Id="rId5" Type="http://schemas.openxmlformats.org/officeDocument/2006/relationships/hyperlink" Target="https://www.fiscalcommission.scot/publications/scotlands-economic-and-fiscal-forecasts-december-2024/" TargetMode="External"/><Relationship Id="rId4" Type="http://schemas.openxmlformats.org/officeDocument/2006/relationships/hyperlink" Target="https://www.gov.scot/publications/gdp-quarterly-national-accounts-2025-q1/" TargetMode="External"/><Relationship Id="rId9"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hyperlink" Target="https://www.fiscalcommission.scot/publications/scotlands-economic-and-fiscal-forecasts-december-2024/" TargetMode="External"/><Relationship Id="rId7" Type="http://schemas.openxmlformats.org/officeDocument/2006/relationships/table" Target="../tables/table5.xml"/><Relationship Id="rId2" Type="http://schemas.openxmlformats.org/officeDocument/2006/relationships/hyperlink" Target="https://www.gov.scot/publications/gdp-quarterly-national-accounts-2025-q1/" TargetMode="External"/><Relationship Id="rId1" Type="http://schemas.openxmlformats.org/officeDocument/2006/relationships/hyperlink" Target="https://www.fiscalcommission.scot/publications/scotlands-economic-and-fiscal-forecasts-december-2023/" TargetMode="External"/><Relationship Id="rId6" Type="http://schemas.openxmlformats.org/officeDocument/2006/relationships/drawing" Target="../drawings/drawing2.xml"/><Relationship Id="rId5" Type="http://schemas.openxmlformats.org/officeDocument/2006/relationships/printerSettings" Target="../printerSettings/printerSettings5.bin"/><Relationship Id="rId4" Type="http://schemas.openxmlformats.org/officeDocument/2006/relationships/hyperlink" Target="https://www.gov.scot/publications/gdp-quarterly-national-accounts-2026-q1/" TargetMode="External"/></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6.bin"/><Relationship Id="rId3" Type="http://schemas.openxmlformats.org/officeDocument/2006/relationships/hyperlink" Target="https://obr.uk/efo/economic-and-fiscal-outlook-march-2025/" TargetMode="External"/><Relationship Id="rId7" Type="http://schemas.openxmlformats.org/officeDocument/2006/relationships/hyperlink" Target="https://www.ons.gov.uk/employmentandlabourmarket/peopleinwork/earningsandworkinghours/datasets/realtimeinformationstatisticsreferencetableseasonallyadjusted/current" TargetMode="External"/><Relationship Id="rId2" Type="http://schemas.openxmlformats.org/officeDocument/2006/relationships/hyperlink" Target="https://www.gov.scot/publications/gdp-quarterly-national-accounts-2025-q1/" TargetMode="External"/><Relationship Id="rId1" Type="http://schemas.openxmlformats.org/officeDocument/2006/relationships/hyperlink" Target="https://www.fiscalcommission.scot/publications/scotlands-economic-and-fiscal-forecasts-december-2023/" TargetMode="External"/><Relationship Id="rId6" Type="http://schemas.openxmlformats.org/officeDocument/2006/relationships/hyperlink" Target="https://www.gov.scot/publications/gdp-quarterly-national-accounts-2026-q1/" TargetMode="External"/><Relationship Id="rId5" Type="http://schemas.openxmlformats.org/officeDocument/2006/relationships/hyperlink" Target="https://www.fiscalcommission.scot/publications/scotlands-economic-and-fiscal-forecasts-december-2024/" TargetMode="External"/><Relationship Id="rId4" Type="http://schemas.openxmlformats.org/officeDocument/2006/relationships/hyperlink" Target="https://obr.uk/efo/economic-and-fiscal-outlook-november-2023/" TargetMode="External"/><Relationship Id="rId9"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4"/>
  <sheetViews>
    <sheetView tabSelected="1" workbookViewId="0"/>
  </sheetViews>
  <sheetFormatPr defaultColWidth="8.4609375" defaultRowHeight="20.149999999999999" customHeight="1" x14ac:dyDescent="0.35"/>
  <cols>
    <col min="1" max="1" width="101" style="6" customWidth="1"/>
    <col min="2" max="16384" width="8.4609375" style="6"/>
  </cols>
  <sheetData>
    <row r="1" spans="1:3" ht="20.149999999999999" customHeight="1" x14ac:dyDescent="0.35">
      <c r="A1" s="4" t="s">
        <v>132</v>
      </c>
      <c r="C1" s="12"/>
    </row>
    <row r="2" spans="1:3" ht="20.149999999999999" customHeight="1" x14ac:dyDescent="0.35">
      <c r="A2" t="s">
        <v>2</v>
      </c>
      <c r="C2" s="12"/>
    </row>
    <row r="3" spans="1:3" s="13" customFormat="1" ht="20.149999999999999" customHeight="1" x14ac:dyDescent="0.35">
      <c r="A3" s="16" t="s">
        <v>9</v>
      </c>
    </row>
    <row r="4" spans="1:3" ht="20.149999999999999" customHeight="1" x14ac:dyDescent="0.35">
      <c r="A4" s="46" t="str">
        <f>'Figure 1'!A1</f>
        <v xml:space="preserve">Figure 1: Summary of headline evaluations </v>
      </c>
    </row>
    <row r="5" spans="1:3" ht="20.149999999999999" customHeight="1" x14ac:dyDescent="0.35">
      <c r="A5" s="44" t="s">
        <v>10</v>
      </c>
    </row>
    <row r="6" spans="1:3" ht="20.149999999999999" customHeight="1" x14ac:dyDescent="0.35">
      <c r="A6" s="46" t="str">
        <f>'Figure 2.1'!A1</f>
        <v>Figure 2.1: Evaluation of December 2024 forecast of GDP growth in 2025-26</v>
      </c>
    </row>
    <row r="7" spans="1:3" ht="20.149999999999999" customHeight="1" x14ac:dyDescent="0.35">
      <c r="A7" s="46" t="str">
        <f>'Figure 2.2'!A1</f>
        <v>Figure 2.2: Scottish GDP index, December 2024 forecast and outturn</v>
      </c>
    </row>
    <row r="8" spans="1:3" ht="20.149999999999999" customHeight="1" x14ac:dyDescent="0.35">
      <c r="A8" s="46" t="str">
        <f>'Figure 2.3'!A1</f>
        <v>Figure 2.3: Decomposition of December 2024 GDP forecast error for 2025-26</v>
      </c>
    </row>
    <row r="9" spans="1:3" ht="20.149999999999999" customHeight="1" x14ac:dyDescent="0.35">
      <c r="A9" s="46" t="str">
        <f>'Figure 2.4'!A1</f>
        <v>Figure 2.4: December 2024 forecast error in employment and nominal earnings growth for 2025-26</v>
      </c>
    </row>
    <row r="10" spans="1:3" ht="20.149999999999999" customHeight="1" x14ac:dyDescent="0.35">
      <c r="A10" s="44" t="s">
        <v>11</v>
      </c>
    </row>
    <row r="11" spans="1:3" ht="20.149999999999999" customHeight="1" x14ac:dyDescent="0.35">
      <c r="A11" s="14" t="str">
        <f>'Figure 3.1'!A1</f>
        <v>Figure 3.1: Summary of tax forecast errors</v>
      </c>
    </row>
    <row r="12" spans="1:3" ht="20.149999999999999" customHeight="1" x14ac:dyDescent="0.35">
      <c r="A12" s="14" t="str">
        <f>'Figure 3.2'!A1</f>
        <v>Figure 3.2: Average forecast error, 2018-19 to 2025-26</v>
      </c>
    </row>
    <row r="13" spans="1:3" ht="20.149999999999999" customHeight="1" x14ac:dyDescent="0.35">
      <c r="A13" s="44" t="s">
        <v>12</v>
      </c>
    </row>
    <row r="14" spans="1:3" ht="20.149999999999999" customHeight="1" x14ac:dyDescent="0.35">
      <c r="A14" s="14" t="str">
        <f>'Figure 3.3 '!A1</f>
        <v>Figure 3.3: Decomposition of the December 2023 SIT forecast error for 2024-25</v>
      </c>
    </row>
    <row r="15" spans="1:3" ht="20.149999999999999" customHeight="1" x14ac:dyDescent="0.35">
      <c r="A15" s="46" t="str">
        <f>'Figure 3.4'!A1</f>
        <v>Figure 3.4: Scottish Income Tax forecast and outturn by band</v>
      </c>
    </row>
    <row r="16" spans="1:3" ht="20.149999999999999" customHeight="1" x14ac:dyDescent="0.35">
      <c r="A16" s="14" t="str">
        <f>'Figure 3.5'!A1</f>
        <v>Figure 3.5: Number of Scottish Income Tax taxpayers forecast and outturn by band</v>
      </c>
    </row>
    <row r="17" spans="1:1" ht="20.149999999999999" customHeight="1" x14ac:dyDescent="0.35">
      <c r="A17" s="44" t="s">
        <v>13</v>
      </c>
    </row>
    <row r="18" spans="1:1" ht="20.149999999999999" customHeight="1" x14ac:dyDescent="0.35">
      <c r="A18" s="14" t="str">
        <f>'Figure 3.6'!A1</f>
        <v>Figure 3.6: Decomposition of the December 2024 NDR forecast error for 2025-26</v>
      </c>
    </row>
    <row r="19" spans="1:1" ht="20.149999999999999" customHeight="1" x14ac:dyDescent="0.35">
      <c r="A19" s="14" t="str">
        <f>'Figure 3.7'!A1</f>
        <v>Figure 3.7: Provisional balance of the Non-Domestic Rating Account in 2025-26</v>
      </c>
    </row>
    <row r="20" spans="1:1" ht="20.149999999999999" customHeight="1" x14ac:dyDescent="0.35">
      <c r="A20" s="44" t="s">
        <v>14</v>
      </c>
    </row>
    <row r="21" spans="1:1" ht="20.149999999999999" customHeight="1" x14ac:dyDescent="0.35">
      <c r="A21" s="68" t="str">
        <f>'Figure 3.8'!A1</f>
        <v>Figure 3.8: Headline evaluation – December 2024 forecast of 2025-26 LBTT revenue</v>
      </c>
    </row>
    <row r="22" spans="1:1" ht="20.149999999999999" customHeight="1" x14ac:dyDescent="0.35">
      <c r="A22" s="68" t="str">
        <f>'Figure 3.9'!A1</f>
        <v xml:space="preserve">Figure 3.9: Decomposition of the December 2024 Residential LBTT forecast error for 2025-26  </v>
      </c>
    </row>
    <row r="23" spans="1:1" ht="20.149999999999999" customHeight="1" x14ac:dyDescent="0.35">
      <c r="A23" s="68" t="str">
        <f>'Figure 3.10'!A1</f>
        <v>Figure 3.10: Residential LBTT Determinants – December 2024 forecast of 2025-26 LBTT revenue</v>
      </c>
    </row>
    <row r="24" spans="1:1" ht="20.149999999999999" customHeight="1" x14ac:dyDescent="0.35">
      <c r="A24" s="68" t="str">
        <f>'Figure 3.11'!A1</f>
        <v>Figure 3.11: Decomposition of the December 2024 ADS forecast error for 2025-26</v>
      </c>
    </row>
    <row r="25" spans="1:1" ht="20.149999999999999" customHeight="1" x14ac:dyDescent="0.35">
      <c r="A25" s="68" t="str">
        <f>'Figure 3.12'!A1</f>
        <v>Figure 3.12: Value of reliefs claimed on ADS transactions, 2021-22 to 2024-25</v>
      </c>
    </row>
    <row r="26" spans="1:1" ht="20.149999999999999" customHeight="1" x14ac:dyDescent="0.35">
      <c r="A26" s="68" t="str">
        <f>'Figure 3.13'!A1</f>
        <v>Figure 3.13: Decomposition of the December 2024 Non-residential LBTT forecast error for 2025-26</v>
      </c>
    </row>
    <row r="27" spans="1:1" ht="20.149999999999999" customHeight="1" x14ac:dyDescent="0.35">
      <c r="A27" s="44" t="s">
        <v>15</v>
      </c>
    </row>
    <row r="28" spans="1:1" ht="20.149999999999999" customHeight="1" x14ac:dyDescent="0.35">
      <c r="A28" s="14" t="str">
        <f>'Figure 3.14'!A1</f>
        <v>Figure 3.14: Decomposition of December 2024 SLfT error for 2025-26</v>
      </c>
    </row>
    <row r="29" spans="1:1" ht="20.149999999999999" customHeight="1" x14ac:dyDescent="0.35">
      <c r="A29" s="44" t="s">
        <v>16</v>
      </c>
    </row>
    <row r="30" spans="1:1" ht="20.149999999999999" customHeight="1" x14ac:dyDescent="0.35">
      <c r="A30" s="14" t="str">
        <f>'Figure 4.1'!A1</f>
        <v>Figure 4.1: Headline evaluation – December 2024 forecast of 2025-26 social security</v>
      </c>
    </row>
    <row r="31" spans="1:1" ht="20.149999999999999" customHeight="1" x14ac:dyDescent="0.35">
      <c r="A31" s="14" t="str">
        <f>'Figure 4.2'!A1</f>
        <v>Figure 4.2: Decomposition of December 2024 social security forecast error for 2025-26</v>
      </c>
    </row>
    <row r="32" spans="1:1" ht="20.149999999999999" customHeight="1" x14ac:dyDescent="0.35">
      <c r="A32" s="14" t="str">
        <f>'Figure 4.3'!A1</f>
        <v>Figure 4.3: Authorised PIP and ADP applications in Scotland, April 2016 to April 2026</v>
      </c>
    </row>
    <row r="33" spans="1:1" ht="20.149999999999999" customHeight="1" x14ac:dyDescent="0.35">
      <c r="A33" s="15" t="str">
        <f>'Figure 4.4'!A1</f>
        <v>Figure 4.4: Forecasts of PAWHP 2025-26 spending since December 2024</v>
      </c>
    </row>
    <row r="34" spans="1:1" ht="20.149999999999999" customHeight="1" x14ac:dyDescent="0.35">
      <c r="A34" s="14" t="str">
        <f>'Figure 4.5'!A1</f>
        <v>Figure 4.5: Summary of December 2024 social security forecast errors for 2025-26</v>
      </c>
    </row>
  </sheetData>
  <hyperlinks>
    <hyperlink ref="A4" location="'Figure 1'!A1" display="'Figure 1'!A1" xr:uid="{CF1FB7B8-9E63-4C07-AD3C-7DF9CBCC9B9F}"/>
    <hyperlink ref="A6" location="'Figure 2.1'!A1" display="'Figure 2.1'!A1" xr:uid="{2A53E4B5-369A-4903-96B0-3FFAAE4E0174}"/>
    <hyperlink ref="A7" location="'Figure 2.2'!A1" display="'Figure 2.2'!A1" xr:uid="{7F055B71-6042-40B7-BC06-CFB80FA1A723}"/>
    <hyperlink ref="A8" location="'Figure 2.3'!A1" display="'Figure 2.3'!A1" xr:uid="{7BA4B71D-1815-4F5E-BF91-DCAC827E1D99}"/>
    <hyperlink ref="A9" location="'Figure 2.4'!A1" display="'Figure 2.4'!A1" xr:uid="{68242398-9CCB-462A-8524-6FAF1E621C74}"/>
    <hyperlink ref="A18" location="'Figure 3.6'!A1" display="'Figure 3.6'!A1" xr:uid="{05733F4A-F856-4880-8D2F-7165D9451028}"/>
    <hyperlink ref="A21" location="'Figure 3.8'!A1" display="'Figure 3.8'!A1" xr:uid="{B7EABAC3-43B9-42CE-A253-835ED9612454}"/>
    <hyperlink ref="A30" location="'Figure 4.1'!A1" display="'Figure 4.1'!A1" xr:uid="{1AB2DFDD-A678-430F-B8C1-8A422473E579}"/>
    <hyperlink ref="A31" location="'Figure 4.2'!A1" display="'Figure 4.2'!A1" xr:uid="{3F201B5C-A227-41DA-AB8B-8338A2CF0AC6}"/>
    <hyperlink ref="A12" location="'Figure 3.2'!A1" display="'Figure 3.2'!A1" xr:uid="{9E0B1EC4-FBEE-4272-B4DD-2F547C17BB7C}"/>
    <hyperlink ref="A15" location="'Figure 3.4'!A1" display="'Figure 3.4'!A1" xr:uid="{DC043CD9-1C28-4C3D-BE4D-FC862D5F8E41}"/>
    <hyperlink ref="A14" location="'Figure 3.3 '!A1" display="'Figure 3.3 '!A1" xr:uid="{EB07A6AC-D702-493F-9FD6-51E634DA4BEF}"/>
    <hyperlink ref="A11" location="'Figure 3.1'!A1" display="'Figure 3.1'!A1" xr:uid="{A89FBF94-5B69-486D-A76D-04B8C593FE4A}"/>
    <hyperlink ref="A19" location="'Figure 3.7'!A1" display="'Figure 3.7'!A1" xr:uid="{728E9B35-03E2-4622-8B9B-FE57B4EA498D}"/>
    <hyperlink ref="A32" location="'Figure 4.3'!A1" display="'Figure 4.3'!A1" xr:uid="{BFA949A5-3EC6-48FC-ABF7-A82FD4248A3E}"/>
    <hyperlink ref="A34" location="'Figure 4.5'!A1" display="'Figure 4.5'!A1" xr:uid="{B6DA063E-FD12-4741-B498-034BE10197C4}"/>
    <hyperlink ref="A33" location="'Figure 4.4'!A1" display="'Figure 4.4'!A1" xr:uid="{D7CD880C-8E3F-4971-A7C6-2950CB767D85}"/>
    <hyperlink ref="A16" location="'Figure 3.5'!A1" display="'Figure 3.5'!A1" xr:uid="{8BA73B5B-860E-4A0E-9877-6CACDE33386C}"/>
    <hyperlink ref="A23" location="'Figure 3.10'!A1" display="'Figure 3.10'!A1" xr:uid="{EE42CFB3-371E-4C05-89C1-C0691BC1B834}"/>
    <hyperlink ref="A24" location="'Figure 3.11'!A1" display="'Figure 3.11'!A1" xr:uid="{B53FF7E2-34A5-4EE2-8C3A-8B20BC0231B9}"/>
    <hyperlink ref="A25" location="'Figure 3.12'!A1" display="'Figure 3.12'!A1" xr:uid="{3A96686E-255A-4E5F-9DEA-8FB1C1400AD3}"/>
    <hyperlink ref="A26" location="'Figure 3.13'!A1" display="'Figure 3.13'!A1" xr:uid="{BAD0101A-982B-4F08-AFF1-4AB1B1D7CF01}"/>
    <hyperlink ref="A28" location="'Figure 3.14'!A1" display="'Figure 3.14'!A1" xr:uid="{4E85D444-5603-4A15-A348-5974D2DF001C}"/>
    <hyperlink ref="A22" location="'Figure 3.9'!A1" display="'Figure 3.9'!A1" xr:uid="{4ECC8F2B-BF00-43AB-B832-5392B12700C2}"/>
  </hyperlinks>
  <pageMargins left="0.7" right="0.7" top="0.75" bottom="0.75" header="0.3" footer="0.3"/>
  <pageSetup paperSize="9"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69E3E-F012-4008-85BC-198FA73FFDAD}">
  <dimension ref="A1:J31"/>
  <sheetViews>
    <sheetView showGridLines="0" workbookViewId="0"/>
  </sheetViews>
  <sheetFormatPr defaultColWidth="8.4609375" defaultRowHeight="20.149999999999999" customHeight="1" x14ac:dyDescent="0.35"/>
  <cols>
    <col min="1" max="1" width="34.15234375" style="5" customWidth="1"/>
    <col min="2" max="4" width="8.69140625" style="5" customWidth="1"/>
    <col min="5" max="5" width="12.765625" style="5" bestFit="1" customWidth="1"/>
    <col min="6" max="6" width="8.4609375" style="5"/>
    <col min="7" max="8" width="10.3828125" style="5" bestFit="1" customWidth="1"/>
    <col min="9" max="9" width="18.84375" style="5" bestFit="1" customWidth="1"/>
    <col min="10" max="10" width="15.07421875" style="5" bestFit="1" customWidth="1"/>
    <col min="11" max="16384" width="8.4609375" style="5"/>
  </cols>
  <sheetData>
    <row r="1" spans="1:10" ht="20.149999999999999" customHeight="1" x14ac:dyDescent="0.35">
      <c r="A1" s="4" t="s">
        <v>70</v>
      </c>
      <c r="B1" s="20"/>
      <c r="C1" s="20"/>
      <c r="D1" s="20"/>
    </row>
    <row r="2" spans="1:10" ht="20.149999999999999" customHeight="1" x14ac:dyDescent="0.35">
      <c r="A2" t="s">
        <v>313</v>
      </c>
      <c r="B2" s="20"/>
      <c r="C2" s="20"/>
      <c r="D2" s="20"/>
    </row>
    <row r="3" spans="1:10" s="6" customFormat="1" ht="32.15" customHeight="1" x14ac:dyDescent="0.35">
      <c r="A3" s="127" t="s">
        <v>71</v>
      </c>
      <c r="B3" s="54" t="s">
        <v>18</v>
      </c>
      <c r="C3" s="54" t="s">
        <v>5</v>
      </c>
      <c r="D3" s="145" t="s">
        <v>19</v>
      </c>
      <c r="E3" s="54" t="s">
        <v>53</v>
      </c>
    </row>
    <row r="4" spans="1:10" ht="20.149999999999999" customHeight="1" x14ac:dyDescent="0.35">
      <c r="A4" s="165" t="s">
        <v>64</v>
      </c>
      <c r="B4" s="146">
        <v>18844.082446482815</v>
      </c>
      <c r="C4" s="146">
        <v>18635.193177178848</v>
      </c>
      <c r="D4" s="146">
        <v>-208.88926930396701</v>
      </c>
      <c r="E4" s="55">
        <v>-1.1085138790769591</v>
      </c>
      <c r="H4" s="159"/>
      <c r="I4" s="158"/>
    </row>
    <row r="5" spans="1:10" ht="20.149999999999999" customHeight="1" x14ac:dyDescent="0.35">
      <c r="A5" s="166" t="s">
        <v>65</v>
      </c>
      <c r="B5" s="146">
        <v>4110.5544013029967</v>
      </c>
      <c r="C5" s="146">
        <v>4087.0999200000001</v>
      </c>
      <c r="D5" s="156">
        <v>-23.454481302996555</v>
      </c>
      <c r="E5" s="73">
        <v>-0.57059167725798166</v>
      </c>
      <c r="H5" s="168"/>
      <c r="I5" s="158"/>
    </row>
    <row r="6" spans="1:10" ht="20.149999999999999" customHeight="1" x14ac:dyDescent="0.35">
      <c r="A6" s="167" t="s">
        <v>61</v>
      </c>
      <c r="B6" s="146">
        <v>3051.6712706493863</v>
      </c>
      <c r="C6" s="146">
        <v>3079.1399200000001</v>
      </c>
      <c r="D6" s="156">
        <v>27.468649350613759</v>
      </c>
      <c r="E6" s="55">
        <v>0.90011822750385939</v>
      </c>
      <c r="H6" s="159"/>
      <c r="I6" s="158"/>
      <c r="J6" s="107"/>
    </row>
    <row r="7" spans="1:10" ht="20.149999999999999" customHeight="1" x14ac:dyDescent="0.35">
      <c r="A7" s="167" t="s">
        <v>394</v>
      </c>
      <c r="B7" s="146">
        <v>1018.5305028717751</v>
      </c>
      <c r="C7" s="146">
        <v>952.02199999999993</v>
      </c>
      <c r="D7" s="156">
        <v>-66.50850287177505</v>
      </c>
      <c r="E7" s="55">
        <v>-6.5298489033222351</v>
      </c>
      <c r="F7" s="76"/>
      <c r="H7" s="159"/>
      <c r="I7" s="158"/>
    </row>
    <row r="8" spans="1:10" ht="20.149999999999999" customHeight="1" x14ac:dyDescent="0.35">
      <c r="A8" s="167" t="s">
        <v>395</v>
      </c>
      <c r="B8" s="146">
        <v>40.352627781835402</v>
      </c>
      <c r="C8" s="146">
        <v>55.938000000000002</v>
      </c>
      <c r="D8" s="156">
        <v>15.585372218164558</v>
      </c>
      <c r="E8" s="55">
        <v>38.622942482026517</v>
      </c>
      <c r="H8" s="159"/>
      <c r="I8" s="158"/>
    </row>
    <row r="9" spans="1:10" ht="20.149999999999999" customHeight="1" x14ac:dyDescent="0.35">
      <c r="A9" t="s">
        <v>3</v>
      </c>
      <c r="B9"/>
      <c r="C9"/>
      <c r="F9" s="59"/>
    </row>
    <row r="10" spans="1:10" ht="20.149999999999999" customHeight="1" x14ac:dyDescent="0.35">
      <c r="A10" s="15" t="s">
        <v>66</v>
      </c>
      <c r="B10" s="61"/>
      <c r="C10" s="15"/>
      <c r="D10" s="15"/>
      <c r="F10" s="59"/>
    </row>
    <row r="11" spans="1:10" ht="20.149999999999999" customHeight="1" x14ac:dyDescent="0.35">
      <c r="A11" s="15" t="s">
        <v>398</v>
      </c>
      <c r="B11" s="15"/>
      <c r="C11" s="15"/>
      <c r="D11" s="15"/>
      <c r="F11" s="59"/>
    </row>
    <row r="12" spans="1:10" ht="20.149999999999999" customHeight="1" x14ac:dyDescent="0.35">
      <c r="A12" s="15" t="s">
        <v>67</v>
      </c>
      <c r="B12" s="61"/>
      <c r="C12" s="15"/>
      <c r="D12" s="15"/>
      <c r="F12" s="59"/>
    </row>
    <row r="13" spans="1:10" ht="20.149999999999999" customHeight="1" x14ac:dyDescent="0.35">
      <c r="A13" s="15" t="s">
        <v>352</v>
      </c>
      <c r="B13" s="61"/>
      <c r="C13" s="15"/>
      <c r="D13" s="15"/>
      <c r="F13" s="59"/>
    </row>
    <row r="14" spans="1:10" ht="20.149999999999999" customHeight="1" x14ac:dyDescent="0.35">
      <c r="A14" s="124" t="s">
        <v>314</v>
      </c>
    </row>
    <row r="15" spans="1:10" ht="20.149999999999999" customHeight="1" x14ac:dyDescent="0.35">
      <c r="A15" s="124" t="s">
        <v>315</v>
      </c>
    </row>
    <row r="16" spans="1:10" ht="20.149999999999999" customHeight="1" x14ac:dyDescent="0.35">
      <c r="A16" s="42" t="s">
        <v>396</v>
      </c>
    </row>
    <row r="17" spans="1:4" ht="20.149999999999999" customHeight="1" x14ac:dyDescent="0.35">
      <c r="A17" s="42" t="s">
        <v>397</v>
      </c>
    </row>
    <row r="18" spans="1:4" ht="20.149999999999999" customHeight="1" x14ac:dyDescent="0.35">
      <c r="A18" s="3" t="s">
        <v>8</v>
      </c>
    </row>
    <row r="19" spans="1:4" ht="20.149999999999999" customHeight="1" x14ac:dyDescent="0.35">
      <c r="D19" s="62"/>
    </row>
    <row r="20" spans="1:4" ht="20.149999999999999" customHeight="1" x14ac:dyDescent="0.35">
      <c r="D20" s="62"/>
    </row>
    <row r="21" spans="1:4" ht="20.149999999999999" customHeight="1" x14ac:dyDescent="0.35">
      <c r="D21" s="62"/>
    </row>
    <row r="22" spans="1:4" ht="20.149999999999999" customHeight="1" x14ac:dyDescent="0.35">
      <c r="B22" s="21"/>
      <c r="D22" s="62"/>
    </row>
    <row r="26" spans="1:4" ht="20.149999999999999" customHeight="1" x14ac:dyDescent="0.35">
      <c r="A26" s="22"/>
    </row>
    <row r="27" spans="1:4" ht="20.149999999999999" customHeight="1" x14ac:dyDescent="0.35">
      <c r="A27" s="23"/>
      <c r="B27" s="23"/>
    </row>
    <row r="31" spans="1:4" ht="20.149999999999999" customHeight="1" x14ac:dyDescent="0.35">
      <c r="C31" s="23"/>
      <c r="D31" s="23"/>
    </row>
  </sheetData>
  <hyperlinks>
    <hyperlink ref="A18" location="'Table of Contents'!A1" display="Return to Contents" xr:uid="{E1808341-3B0B-4586-AA36-47802A26FB2F}"/>
    <hyperlink ref="A11" r:id="rId1" display="HMRC (2025) Scottish Income Tax Outturn Statistics: 2024 to 2025," xr:uid="{F12717DF-F352-4930-A5E7-85F05BC67C6E}"/>
    <hyperlink ref="A12" r:id="rId2" display="Scottish Government (2025) Non-domestic rates income statistics" xr:uid="{37034864-41E7-4D42-B8AD-A7A9E50DE4D2}"/>
    <hyperlink ref="A13" r:id="rId3" display="Revenue Scotland (2026) Provisional Outturn Data 2025/26" xr:uid="{67F02DBD-21A2-4BAF-A927-F5754F8FCEF3}"/>
  </hyperlinks>
  <pageMargins left="0.7" right="0.7" top="0.75" bottom="0.75" header="0.3" footer="0.3"/>
  <pageSetup paperSize="9" orientation="portrait" r:id="rId4"/>
  <tableParts count="1">
    <tablePart r:id="rId5"/>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4556F-7C8F-40F5-BDAC-EA1A998148BA}">
  <dimension ref="A1:G28"/>
  <sheetViews>
    <sheetView showGridLines="0" workbookViewId="0"/>
  </sheetViews>
  <sheetFormatPr defaultColWidth="8.4609375" defaultRowHeight="20.149999999999999" customHeight="1" x14ac:dyDescent="0.35"/>
  <cols>
    <col min="1" max="1" width="32.4609375" style="5" customWidth="1"/>
    <col min="2" max="2" width="15.4609375" style="5" customWidth="1"/>
    <col min="3" max="3" width="16.69140625" style="5" bestFit="1" customWidth="1"/>
    <col min="4" max="4" width="11.07421875" style="5" customWidth="1"/>
    <col min="5" max="16384" width="8.4609375" style="5"/>
  </cols>
  <sheetData>
    <row r="1" spans="1:7" ht="20.149999999999999" customHeight="1" x14ac:dyDescent="0.35">
      <c r="A1" s="43" t="s">
        <v>391</v>
      </c>
      <c r="B1" s="20"/>
      <c r="C1" s="20"/>
      <c r="D1" s="20"/>
    </row>
    <row r="2" spans="1:7" ht="19.899999999999999" customHeight="1" x14ac:dyDescent="0.35">
      <c r="A2" t="s">
        <v>313</v>
      </c>
      <c r="B2" s="20"/>
      <c r="C2" s="20"/>
      <c r="D2" s="20"/>
      <c r="E2" s="20"/>
      <c r="F2" s="20"/>
    </row>
    <row r="3" spans="1:7" s="6" customFormat="1" ht="32.15" customHeight="1" x14ac:dyDescent="0.35">
      <c r="A3" s="56" t="s">
        <v>20</v>
      </c>
      <c r="B3" s="57" t="s">
        <v>123</v>
      </c>
      <c r="C3" s="57" t="s">
        <v>124</v>
      </c>
    </row>
    <row r="4" spans="1:7" ht="20.149999999999999" customHeight="1" x14ac:dyDescent="0.35">
      <c r="A4" s="69" t="s">
        <v>64</v>
      </c>
      <c r="B4" s="65">
        <v>1.9183539430571779</v>
      </c>
      <c r="C4" s="125">
        <v>5.5769815894643386</v>
      </c>
      <c r="E4" s="59"/>
    </row>
    <row r="5" spans="1:7" ht="20.149999999999999" customHeight="1" x14ac:dyDescent="0.35">
      <c r="A5" s="70" t="s">
        <v>65</v>
      </c>
      <c r="B5" s="110">
        <v>2.2003370695377309</v>
      </c>
      <c r="C5" s="110">
        <v>13.288936878086661</v>
      </c>
      <c r="E5" s="59"/>
    </row>
    <row r="6" spans="1:7" ht="20.149999999999999" customHeight="1" x14ac:dyDescent="0.35">
      <c r="A6" s="71" t="s">
        <v>61</v>
      </c>
      <c r="B6" s="110">
        <v>-4.7995927075812714</v>
      </c>
      <c r="C6" s="110">
        <v>5.0548230997483126</v>
      </c>
      <c r="E6" s="59"/>
    </row>
    <row r="7" spans="1:7" ht="20.149999999999999" customHeight="1" x14ac:dyDescent="0.35">
      <c r="A7" s="71" t="s">
        <v>62</v>
      </c>
      <c r="B7" s="110">
        <v>2.0468021759149733</v>
      </c>
      <c r="C7" s="110">
        <v>13.204208013483637</v>
      </c>
      <c r="E7" s="59"/>
    </row>
    <row r="8" spans="1:7" ht="20.149999999999999" customHeight="1" x14ac:dyDescent="0.35">
      <c r="A8" s="71" t="s">
        <v>63</v>
      </c>
      <c r="B8" s="110">
        <v>17.738745531492807</v>
      </c>
      <c r="C8" s="65">
        <v>23.797290986289955</v>
      </c>
      <c r="E8" s="59"/>
      <c r="G8" s="6"/>
    </row>
    <row r="9" spans="1:7" ht="20.149999999999999" customHeight="1" x14ac:dyDescent="0.35">
      <c r="A9" t="s">
        <v>3</v>
      </c>
      <c r="B9"/>
      <c r="C9"/>
      <c r="F9" s="59"/>
    </row>
    <row r="10" spans="1:7" ht="20.149999999999999" customHeight="1" x14ac:dyDescent="0.35">
      <c r="A10" s="15" t="s">
        <v>66</v>
      </c>
      <c r="B10" s="61"/>
      <c r="C10" s="15"/>
      <c r="D10" s="15"/>
      <c r="F10" s="59"/>
    </row>
    <row r="11" spans="1:7" ht="20.149999999999999" customHeight="1" x14ac:dyDescent="0.35">
      <c r="A11" s="15" t="s">
        <v>398</v>
      </c>
      <c r="B11" s="15"/>
      <c r="C11" s="15"/>
      <c r="D11" s="15"/>
      <c r="F11" s="59"/>
    </row>
    <row r="12" spans="1:7" ht="20.149999999999999" customHeight="1" x14ac:dyDescent="0.35">
      <c r="A12" s="15" t="s">
        <v>67</v>
      </c>
      <c r="B12" s="61"/>
      <c r="C12" s="15"/>
      <c r="D12" s="15"/>
      <c r="F12" s="59"/>
    </row>
    <row r="13" spans="1:7" ht="20.149999999999999" customHeight="1" x14ac:dyDescent="0.35">
      <c r="A13" s="15" t="s">
        <v>399</v>
      </c>
    </row>
    <row r="14" spans="1:7" ht="20.149999999999999" customHeight="1" x14ac:dyDescent="0.35">
      <c r="A14" t="s">
        <v>314</v>
      </c>
    </row>
    <row r="15" spans="1:7" ht="20.149999999999999" customHeight="1" x14ac:dyDescent="0.35">
      <c r="A15" t="s">
        <v>125</v>
      </c>
    </row>
    <row r="16" spans="1:7" ht="20.149999999999999" customHeight="1" x14ac:dyDescent="0.35">
      <c r="A16" s="3" t="s">
        <v>8</v>
      </c>
      <c r="D16" s="62"/>
    </row>
    <row r="17" spans="1:4" ht="20.149999999999999" customHeight="1" x14ac:dyDescent="0.35">
      <c r="D17" s="62"/>
    </row>
    <row r="18" spans="1:4" ht="20.149999999999999" customHeight="1" x14ac:dyDescent="0.35">
      <c r="D18" s="62"/>
    </row>
    <row r="19" spans="1:4" ht="20.149999999999999" customHeight="1" x14ac:dyDescent="0.35">
      <c r="B19" s="21"/>
      <c r="D19" s="62"/>
    </row>
    <row r="23" spans="1:4" ht="20.149999999999999" customHeight="1" x14ac:dyDescent="0.35">
      <c r="A23" s="22"/>
    </row>
    <row r="24" spans="1:4" ht="20.149999999999999" customHeight="1" x14ac:dyDescent="0.35">
      <c r="A24" s="23"/>
      <c r="B24" s="23"/>
    </row>
    <row r="28" spans="1:4" ht="20.149999999999999" customHeight="1" x14ac:dyDescent="0.35">
      <c r="C28" s="23"/>
      <c r="D28" s="23"/>
    </row>
  </sheetData>
  <hyperlinks>
    <hyperlink ref="A12" r:id="rId1" display="Scottish Government (2025) Non-domestic rates income statistics" xr:uid="{E469DCDC-B96A-45C9-866C-710EB175DE2E}"/>
    <hyperlink ref="A10" r:id="rId2" xr:uid="{5ADC7994-59F1-4B4C-94BD-38257693BE10}"/>
    <hyperlink ref="A16" location="'Table of Contents'!A1" display="Return to Contents" xr:uid="{84FB7443-B106-4522-A09E-59F00EFD97DB}"/>
    <hyperlink ref="A11" r:id="rId3" display="HMRC (2025) Scottish Income Tax Outturn Statistics: 2024 to 2025," xr:uid="{2D832D24-8CFE-484A-80D8-20CED0B385BE}"/>
    <hyperlink ref="A13" r:id="rId4" display="https://www.gov.scot/publications/fiscal-framework-outturn-report-data-annex/" xr:uid="{0E6888E0-EE00-4FED-9DC4-C699E103CBF2}"/>
  </hyperlinks>
  <pageMargins left="0.7" right="0.7" top="0.75" bottom="0.75" header="0.3" footer="0.3"/>
  <pageSetup paperSize="9" orientation="portrait" r:id="rId5"/>
  <tableParts count="1">
    <tablePart r:id="rId6"/>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FEAD3-6543-4163-B14F-1D91D7210DE1}">
  <sheetPr>
    <tabColor rgb="FF42799A"/>
  </sheetPr>
  <dimension ref="A1:A2"/>
  <sheetViews>
    <sheetView showGridLines="0" workbookViewId="0"/>
  </sheetViews>
  <sheetFormatPr defaultColWidth="8.4609375" defaultRowHeight="20.149999999999999" customHeight="1" x14ac:dyDescent="0.35"/>
  <cols>
    <col min="1" max="1" width="18.4609375" style="5" customWidth="1"/>
    <col min="2" max="16384" width="8.4609375" style="5"/>
  </cols>
  <sheetData>
    <row r="1" spans="1:1" ht="20.149999999999999" customHeight="1" x14ac:dyDescent="0.35">
      <c r="A1" s="3" t="s">
        <v>0</v>
      </c>
    </row>
    <row r="2" spans="1:1" ht="20.149999999999999" customHeight="1" x14ac:dyDescent="0.3">
      <c r="A2" s="2"/>
    </row>
  </sheetData>
  <hyperlinks>
    <hyperlink ref="A1:A2" location="Contents!A1" display="Return to Contents" xr:uid="{B2F8440B-9D74-4DA1-A1A9-91B49BB84C33}"/>
    <hyperlink ref="A1" location="'Table of Contents'!A1" display="Return to Contents" xr:uid="{E63772D4-C8D4-4320-AFBA-7C1A304D4202}"/>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093AB-F222-4421-B439-FC68E707AE0C}">
  <dimension ref="A1:AS27"/>
  <sheetViews>
    <sheetView showGridLines="0" workbookViewId="0"/>
  </sheetViews>
  <sheetFormatPr defaultColWidth="8.84375" defaultRowHeight="20" customHeight="1" x14ac:dyDescent="0.35"/>
  <cols>
    <col min="1" max="1" width="33.53515625" customWidth="1"/>
    <col min="2" max="2" width="15.84375" customWidth="1"/>
    <col min="3" max="4" width="9.84375" customWidth="1"/>
    <col min="5" max="5" width="9.53515625" style="31" customWidth="1"/>
    <col min="6" max="7" width="9.84375" style="31" customWidth="1"/>
    <col min="8" max="8" width="64.4609375" style="31" customWidth="1"/>
    <col min="9" max="9" width="9.53515625" style="31" customWidth="1"/>
    <col min="10" max="11" width="9.84375" style="31" customWidth="1"/>
    <col min="12" max="12" width="9.84375" customWidth="1"/>
    <col min="13" max="13" width="9.53515625" customWidth="1"/>
    <col min="14" max="16" width="9.84375" customWidth="1"/>
    <col min="17" max="17" width="9.53515625" customWidth="1"/>
    <col min="18" max="20" width="9.84375" customWidth="1"/>
    <col min="34" max="34" width="14.07421875" customWidth="1"/>
    <col min="35" max="37" width="11.53515625" customWidth="1"/>
    <col min="38" max="38" width="15.53515625" customWidth="1"/>
    <col min="39" max="44" width="12.53515625" customWidth="1"/>
    <col min="45" max="45" width="17.53515625" customWidth="1"/>
  </cols>
  <sheetData>
    <row r="1" spans="1:45" s="5" customFormat="1" ht="20" customHeight="1" x14ac:dyDescent="0.35">
      <c r="A1" s="4" t="s">
        <v>318</v>
      </c>
      <c r="D1"/>
      <c r="E1" s="24"/>
      <c r="F1" s="24"/>
      <c r="G1" s="24"/>
      <c r="H1" s="24"/>
      <c r="I1" s="24"/>
      <c r="J1" s="24"/>
      <c r="K1" s="24"/>
    </row>
    <row r="2" spans="1:45" s="5" customFormat="1" ht="20" customHeight="1" x14ac:dyDescent="0.35">
      <c r="A2" s="139" t="s">
        <v>319</v>
      </c>
      <c r="D2"/>
      <c r="E2" s="24"/>
      <c r="F2" s="24"/>
      <c r="G2" s="24"/>
      <c r="H2" s="24"/>
      <c r="I2" s="24"/>
      <c r="J2" s="24"/>
      <c r="K2" s="24"/>
    </row>
    <row r="3" spans="1:45" s="5" customFormat="1" ht="20" customHeight="1" x14ac:dyDescent="0.35">
      <c r="A3" t="s">
        <v>324</v>
      </c>
      <c r="D3"/>
      <c r="E3" s="24"/>
      <c r="F3" s="24"/>
      <c r="G3" s="24"/>
      <c r="H3" s="24"/>
      <c r="I3" s="24"/>
      <c r="J3" s="24"/>
      <c r="K3" s="24"/>
    </row>
    <row r="4" spans="1:45" s="5" customFormat="1" ht="20" customHeight="1" x14ac:dyDescent="0.35">
      <c r="A4" t="s">
        <v>320</v>
      </c>
      <c r="D4"/>
      <c r="E4" s="24"/>
      <c r="F4" s="24"/>
      <c r="G4" s="24"/>
      <c r="H4" s="24"/>
      <c r="I4" s="24"/>
      <c r="J4" s="24"/>
      <c r="K4" s="24"/>
    </row>
    <row r="5" spans="1:45" s="27" customFormat="1" ht="20" customHeight="1" x14ac:dyDescent="0.35">
      <c r="A5" s="25"/>
      <c r="B5" s="25"/>
      <c r="C5" s="25"/>
      <c r="D5" s="25"/>
      <c r="E5" s="26"/>
      <c r="F5" s="26"/>
      <c r="G5" s="10"/>
      <c r="H5" s="67"/>
      <c r="I5" s="18"/>
      <c r="J5" s="18"/>
      <c r="K5" s="18"/>
      <c r="L5" s="19"/>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row>
    <row r="6" spans="1:45" s="27" customFormat="1" ht="20" customHeight="1" x14ac:dyDescent="0.35">
      <c r="A6" s="25"/>
      <c r="B6" s="25"/>
      <c r="C6" s="25"/>
      <c r="D6" s="25"/>
      <c r="E6" s="26"/>
      <c r="F6" s="26"/>
      <c r="G6" s="47"/>
      <c r="H6" s="35"/>
      <c r="I6" s="32"/>
      <c r="J6" s="32"/>
      <c r="K6" s="32"/>
      <c r="L6" s="33"/>
      <c r="M6" s="48"/>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c r="AR6" s="48"/>
      <c r="AS6" s="48"/>
    </row>
    <row r="7" spans="1:45" s="27" customFormat="1" ht="20" customHeight="1" x14ac:dyDescent="0.35">
      <c r="A7" s="25"/>
      <c r="B7" s="25"/>
      <c r="C7" s="25"/>
      <c r="D7" s="25"/>
      <c r="E7" s="26"/>
      <c r="F7" s="26"/>
      <c r="G7" s="49"/>
      <c r="H7" s="35"/>
      <c r="I7" s="34"/>
      <c r="J7" s="34"/>
      <c r="K7" s="34"/>
      <c r="L7" s="35"/>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row>
    <row r="8" spans="1:45" s="27" customFormat="1" ht="20" customHeight="1" x14ac:dyDescent="0.35">
      <c r="A8" s="25"/>
      <c r="B8" s="25"/>
      <c r="C8" s="25"/>
      <c r="D8" s="25"/>
      <c r="E8" s="26"/>
      <c r="F8" s="26"/>
      <c r="G8" s="47"/>
      <c r="H8" s="35"/>
      <c r="I8" s="32"/>
      <c r="J8" s="32"/>
      <c r="K8" s="32"/>
      <c r="L8" s="33"/>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row>
    <row r="9" spans="1:45" s="27" customFormat="1" ht="20" customHeight="1" x14ac:dyDescent="0.35">
      <c r="A9" s="25"/>
      <c r="B9" s="25"/>
      <c r="C9" s="25"/>
      <c r="D9" s="25"/>
      <c r="E9" s="26"/>
      <c r="F9" s="26"/>
      <c r="G9" s="49"/>
      <c r="H9" s="34"/>
      <c r="I9" s="34"/>
      <c r="J9" s="34"/>
      <c r="K9" s="34"/>
      <c r="L9" s="35"/>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c r="AS9" s="50"/>
    </row>
    <row r="10" spans="1:45" s="27" customFormat="1" ht="20" customHeight="1" x14ac:dyDescent="0.35">
      <c r="A10" s="25"/>
      <c r="B10" s="25"/>
      <c r="C10" s="25"/>
      <c r="D10" s="25"/>
      <c r="E10" s="26"/>
      <c r="F10" s="26"/>
      <c r="G10" s="49"/>
      <c r="H10" s="34"/>
      <c r="I10" s="34"/>
      <c r="J10" s="34"/>
      <c r="K10" s="34"/>
      <c r="L10" s="35"/>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row>
    <row r="11" spans="1:45" s="27" customFormat="1" ht="20" customHeight="1" x14ac:dyDescent="0.35">
      <c r="A11" s="25"/>
      <c r="B11" s="25"/>
      <c r="C11" s="25"/>
      <c r="D11" s="25"/>
      <c r="E11" s="26"/>
      <c r="F11" s="26"/>
      <c r="G11" s="51"/>
      <c r="H11" s="36"/>
      <c r="I11" s="36"/>
      <c r="J11" s="36"/>
      <c r="K11" s="36"/>
      <c r="L11" s="37"/>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row>
    <row r="12" spans="1:45" s="27" customFormat="1" ht="20" customHeight="1" x14ac:dyDescent="0.35">
      <c r="A12" s="25"/>
      <c r="B12" s="25"/>
      <c r="C12" s="25"/>
      <c r="D12" s="25"/>
      <c r="E12" s="26"/>
      <c r="F12" s="26"/>
      <c r="G12" s="51"/>
      <c r="H12" s="36"/>
      <c r="I12" s="36"/>
      <c r="J12" s="36"/>
      <c r="K12" s="36"/>
      <c r="L12" s="37"/>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row>
    <row r="13" spans="1:45" s="27" customFormat="1" ht="20" customHeight="1" x14ac:dyDescent="0.35">
      <c r="A13" s="25"/>
      <c r="B13" s="25"/>
      <c r="C13" s="25"/>
      <c r="D13" s="25"/>
      <c r="E13" s="26"/>
      <c r="F13" s="26"/>
      <c r="G13" s="49"/>
      <c r="H13" s="34"/>
      <c r="I13" s="34"/>
      <c r="J13" s="34"/>
      <c r="K13" s="34"/>
      <c r="L13" s="35"/>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50"/>
      <c r="AN13" s="50"/>
      <c r="AO13" s="50"/>
      <c r="AP13" s="50"/>
      <c r="AQ13" s="50"/>
      <c r="AR13" s="50"/>
      <c r="AS13" s="50"/>
    </row>
    <row r="14" spans="1:45" s="27" customFormat="1" ht="20" customHeight="1" x14ac:dyDescent="0.35">
      <c r="A14" s="25"/>
      <c r="B14" s="25"/>
      <c r="C14" s="25"/>
      <c r="D14" s="25"/>
      <c r="E14" s="26"/>
      <c r="F14" s="26"/>
      <c r="G14" s="49"/>
      <c r="H14" s="34"/>
      <c r="I14" s="34"/>
      <c r="J14" s="34"/>
      <c r="K14" s="34"/>
      <c r="L14" s="35"/>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row>
    <row r="15" spans="1:45" s="27" customFormat="1" ht="20" customHeight="1" x14ac:dyDescent="0.35">
      <c r="A15" s="25"/>
      <c r="B15" s="25"/>
      <c r="C15" s="25"/>
      <c r="D15" s="25"/>
      <c r="E15" s="26"/>
      <c r="F15" s="26"/>
      <c r="G15" s="28"/>
    </row>
    <row r="16" spans="1:45" s="27" customFormat="1" ht="20" customHeight="1" x14ac:dyDescent="0.35">
      <c r="A16" s="25"/>
      <c r="B16" s="25"/>
      <c r="C16" s="25"/>
      <c r="D16" s="25"/>
      <c r="E16" s="26"/>
      <c r="F16" s="26"/>
      <c r="G16" s="28"/>
      <c r="H16" s="119"/>
      <c r="I16" s="28"/>
      <c r="J16" s="28"/>
      <c r="K16" s="28"/>
    </row>
    <row r="17" spans="1:31" s="27" customFormat="1" ht="20" customHeight="1" x14ac:dyDescent="0.35">
      <c r="A17" s="25"/>
      <c r="B17" s="25"/>
      <c r="C17" s="25"/>
      <c r="D17" s="25"/>
      <c r="E17" s="26"/>
      <c r="F17" s="26"/>
      <c r="G17" s="28"/>
      <c r="H17" s="120"/>
      <c r="I17" s="28"/>
      <c r="J17" s="28"/>
      <c r="K17" s="28"/>
    </row>
    <row r="18" spans="1:31" s="30" customFormat="1" ht="20" customHeight="1" x14ac:dyDescent="0.35">
      <c r="A18" s="31" t="s">
        <v>1</v>
      </c>
      <c r="B18" s="54" t="s">
        <v>4</v>
      </c>
      <c r="C18" s="29"/>
    </row>
    <row r="19" spans="1:31" ht="20" customHeight="1" x14ac:dyDescent="0.35">
      <c r="A19" t="s">
        <v>6</v>
      </c>
      <c r="B19" s="55">
        <v>-208.88926930396701</v>
      </c>
      <c r="E19"/>
      <c r="F19"/>
      <c r="G19"/>
      <c r="H19"/>
      <c r="I19"/>
      <c r="J19"/>
      <c r="K19"/>
    </row>
    <row r="20" spans="1:31" ht="20" customHeight="1" x14ac:dyDescent="0.35">
      <c r="A20" s="169" t="s">
        <v>316</v>
      </c>
      <c r="B20" s="55">
        <v>-573.23239706370043</v>
      </c>
      <c r="E20"/>
      <c r="F20"/>
      <c r="G20"/>
      <c r="H20"/>
      <c r="I20"/>
      <c r="J20"/>
      <c r="K20"/>
    </row>
    <row r="21" spans="1:31" s="5" customFormat="1" ht="20" customHeight="1" x14ac:dyDescent="0.35">
      <c r="A21" s="169" t="s">
        <v>321</v>
      </c>
      <c r="B21" s="55">
        <v>152.65284463632599</v>
      </c>
    </row>
    <row r="22" spans="1:31" s="5" customFormat="1" ht="20" customHeight="1" x14ac:dyDescent="0.35">
      <c r="A22" s="169" t="s">
        <v>317</v>
      </c>
      <c r="B22" s="55">
        <v>211.69028312340743</v>
      </c>
      <c r="D22" s="76"/>
      <c r="E22" s="104"/>
    </row>
    <row r="23" spans="1:31" s="5" customFormat="1" ht="20" customHeight="1" x14ac:dyDescent="0.35">
      <c r="A23" t="s">
        <v>3</v>
      </c>
      <c r="B23" s="7"/>
      <c r="C23" s="8"/>
      <c r="D23" s="8"/>
    </row>
    <row r="24" spans="1:31" ht="20" customHeight="1" x14ac:dyDescent="0.35">
      <c r="A24" s="15" t="s">
        <v>323</v>
      </c>
      <c r="B24" s="5"/>
      <c r="C24" s="8"/>
      <c r="D24" s="8"/>
      <c r="E24" s="5"/>
      <c r="F24" s="5"/>
      <c r="G24" s="5"/>
      <c r="H24" s="5"/>
      <c r="I24" s="5"/>
      <c r="J24" s="5"/>
      <c r="K24" s="5"/>
      <c r="L24" s="5"/>
      <c r="M24" s="5"/>
      <c r="N24" s="5"/>
      <c r="O24" s="5"/>
      <c r="P24" s="5"/>
      <c r="Q24" s="5"/>
      <c r="R24" s="5"/>
      <c r="S24" s="5"/>
      <c r="T24" s="5"/>
    </row>
    <row r="25" spans="1:31" s="5" customFormat="1" ht="20" customHeight="1" x14ac:dyDescent="0.35">
      <c r="A25" s="15" t="s">
        <v>322</v>
      </c>
    </row>
    <row r="26" spans="1:31" s="5" customFormat="1" ht="20" customHeight="1" x14ac:dyDescent="0.35">
      <c r="A26" s="3" t="s">
        <v>8</v>
      </c>
      <c r="B26" s="81"/>
      <c r="E26" s="8"/>
      <c r="F26" s="8"/>
      <c r="G26" s="8"/>
      <c r="H26" s="8"/>
    </row>
    <row r="27" spans="1:31" ht="20" customHeight="1" x14ac:dyDescent="0.35">
      <c r="E27"/>
      <c r="F27"/>
      <c r="G27"/>
      <c r="H27"/>
      <c r="I27"/>
      <c r="J27"/>
      <c r="K27"/>
      <c r="W27" s="41"/>
      <c r="X27" s="41"/>
      <c r="Y27" s="41"/>
      <c r="Z27" s="41"/>
      <c r="AA27" s="41"/>
      <c r="AB27" s="41"/>
      <c r="AC27" s="41"/>
      <c r="AD27" s="41"/>
      <c r="AE27" s="41"/>
    </row>
  </sheetData>
  <hyperlinks>
    <hyperlink ref="A26" location="'Table of Contents'!A1" display="Return to Contents" xr:uid="{7A650766-301E-458E-B6A3-6EF710C77C13}"/>
    <hyperlink ref="A24" r:id="rId1" display="Scottish Fiscal Commission 2023: Scotlands Economic and Fiscal Forecasts - December 2023" xr:uid="{3A0EB4B8-7D1F-46E8-8966-E0FD0A3C218C}"/>
    <hyperlink ref="A25" r:id="rId2" xr:uid="{A54D4562-BF0E-4111-BE00-F703879C1277}"/>
  </hyperlinks>
  <pageMargins left="0.7" right="0.7" top="0.75" bottom="0.75" header="0.3" footer="0.3"/>
  <pageSetup paperSize="9" orientation="portrait" r:id="rId3"/>
  <drawing r:id="rId4"/>
  <tableParts count="1">
    <tablePart r:id="rId5"/>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1209B-04EB-44B9-B8A7-F567A669D860}">
  <dimension ref="A1:I23"/>
  <sheetViews>
    <sheetView showGridLines="0" workbookViewId="0"/>
  </sheetViews>
  <sheetFormatPr defaultColWidth="8.4609375" defaultRowHeight="20.149999999999999" customHeight="1" x14ac:dyDescent="0.35"/>
  <cols>
    <col min="1" max="1" width="11.61328125" style="5" customWidth="1"/>
    <col min="2" max="4" width="9.69140625" style="5" customWidth="1"/>
    <col min="5" max="5" width="11.07421875" style="5" customWidth="1"/>
    <col min="6" max="16384" width="8.4609375" style="5"/>
  </cols>
  <sheetData>
    <row r="1" spans="1:9" ht="20.149999999999999" customHeight="1" x14ac:dyDescent="0.35">
      <c r="A1" s="4" t="s">
        <v>325</v>
      </c>
      <c r="B1" s="20"/>
      <c r="C1" s="20"/>
      <c r="D1" s="20"/>
      <c r="E1" s="20"/>
    </row>
    <row r="2" spans="1:9" ht="20.149999999999999" customHeight="1" x14ac:dyDescent="0.35">
      <c r="A2" t="s">
        <v>326</v>
      </c>
      <c r="B2" s="20"/>
      <c r="C2" s="20"/>
      <c r="D2" s="20"/>
      <c r="E2" s="20"/>
    </row>
    <row r="3" spans="1:9" s="6" customFormat="1" ht="20.149999999999999" customHeight="1" x14ac:dyDescent="0.35">
      <c r="A3" s="17" t="s">
        <v>327</v>
      </c>
      <c r="B3" s="45" t="s">
        <v>18</v>
      </c>
      <c r="C3" s="45" t="s">
        <v>5</v>
      </c>
      <c r="D3" s="45" t="s">
        <v>73</v>
      </c>
    </row>
    <row r="4" spans="1:9" ht="20.149999999999999" customHeight="1" x14ac:dyDescent="0.35">
      <c r="A4" t="s">
        <v>328</v>
      </c>
      <c r="B4" s="110">
        <v>59.316839903277696</v>
      </c>
      <c r="C4" s="110">
        <v>53.264197979649566</v>
      </c>
      <c r="D4" s="142">
        <v>-6.0526419236281299</v>
      </c>
      <c r="F4" s="59"/>
    </row>
    <row r="5" spans="1:9" ht="20.149999999999999" customHeight="1" x14ac:dyDescent="0.35">
      <c r="A5" t="s">
        <v>329</v>
      </c>
      <c r="B5" s="110">
        <v>1750.2972163384998</v>
      </c>
      <c r="C5" s="110">
        <v>1441.7561729047993</v>
      </c>
      <c r="D5" s="143">
        <v>-308.54104343370045</v>
      </c>
      <c r="F5" s="59"/>
      <c r="H5" s="6"/>
      <c r="I5" s="6"/>
    </row>
    <row r="6" spans="1:9" ht="20.149999999999999" customHeight="1" x14ac:dyDescent="0.35">
      <c r="A6" t="s">
        <v>330</v>
      </c>
      <c r="B6" s="110">
        <v>4046.3431294335974</v>
      </c>
      <c r="C6" s="110">
        <v>4485.7468080512963</v>
      </c>
      <c r="D6" s="142">
        <v>439.40367861769892</v>
      </c>
      <c r="G6" s="59"/>
    </row>
    <row r="7" spans="1:9" ht="20.149999999999999" customHeight="1" x14ac:dyDescent="0.35">
      <c r="A7" t="s">
        <v>331</v>
      </c>
      <c r="B7" s="110">
        <v>5398.6013727314803</v>
      </c>
      <c r="C7" s="110">
        <v>5535.6651823335224</v>
      </c>
      <c r="D7" s="143">
        <v>137.06380960204206</v>
      </c>
      <c r="E7" s="15"/>
      <c r="G7" s="59"/>
    </row>
    <row r="8" spans="1:9" ht="20.149999999999999" customHeight="1" x14ac:dyDescent="0.35">
      <c r="A8" t="s">
        <v>332</v>
      </c>
      <c r="B8" s="110">
        <v>3241.0370470619027</v>
      </c>
      <c r="C8" s="110">
        <v>3165.548878374077</v>
      </c>
      <c r="D8" s="142">
        <v>-75.488168687825691</v>
      </c>
      <c r="E8" s="15"/>
      <c r="G8" s="59"/>
    </row>
    <row r="9" spans="1:9" ht="20.149999999999999" customHeight="1" x14ac:dyDescent="0.35">
      <c r="A9" s="140" t="s">
        <v>333</v>
      </c>
      <c r="B9" s="143">
        <v>4348.486841014058</v>
      </c>
      <c r="C9" s="143">
        <v>3953.2119375355023</v>
      </c>
      <c r="D9" s="143">
        <v>-395.27490347855564</v>
      </c>
      <c r="E9" s="15"/>
      <c r="G9" s="59"/>
    </row>
    <row r="10" spans="1:9" ht="20.149999999999999" customHeight="1" x14ac:dyDescent="0.35">
      <c r="A10" s="174" t="s">
        <v>55</v>
      </c>
      <c r="B10" s="175">
        <v>18844.082446482815</v>
      </c>
      <c r="C10" s="175">
        <v>18635.193177178848</v>
      </c>
      <c r="D10" s="175">
        <v>-208.88926930396701</v>
      </c>
    </row>
    <row r="11" spans="1:9" ht="20.149999999999999" customHeight="1" x14ac:dyDescent="0.35">
      <c r="A11" t="s">
        <v>3</v>
      </c>
      <c r="B11" s="7"/>
      <c r="C11" s="7"/>
      <c r="D11" s="7"/>
    </row>
    <row r="12" spans="1:9" ht="20.149999999999999" customHeight="1" x14ac:dyDescent="0.35">
      <c r="A12" s="15" t="s">
        <v>334</v>
      </c>
      <c r="B12"/>
      <c r="E12" s="62"/>
    </row>
    <row r="13" spans="1:9" ht="20.149999999999999" customHeight="1" x14ac:dyDescent="0.35">
      <c r="A13" s="15" t="s">
        <v>322</v>
      </c>
      <c r="B13"/>
      <c r="E13" s="62"/>
    </row>
    <row r="14" spans="1:9" ht="20.149999999999999" customHeight="1" x14ac:dyDescent="0.35">
      <c r="A14" s="3" t="s">
        <v>8</v>
      </c>
      <c r="B14" s="39"/>
      <c r="C14" s="39"/>
      <c r="D14" s="39"/>
      <c r="E14" s="62"/>
    </row>
    <row r="18" spans="1:5" ht="20.149999999999999" customHeight="1" x14ac:dyDescent="0.35">
      <c r="A18" s="22"/>
    </row>
    <row r="19" spans="1:5" ht="20.149999999999999" customHeight="1" x14ac:dyDescent="0.35">
      <c r="A19" s="23"/>
      <c r="B19" s="23"/>
    </row>
    <row r="23" spans="1:5" ht="20.149999999999999" customHeight="1" x14ac:dyDescent="0.35">
      <c r="C23" s="23"/>
      <c r="D23" s="23"/>
      <c r="E23" s="23"/>
    </row>
  </sheetData>
  <hyperlinks>
    <hyperlink ref="A7:E7" r:id="rId1" display="Scottish Fiscal Commission (2022) Scotland’s Economic and Fiscal Forecasts – December 2022," xr:uid="{51123FC7-4228-450F-9FA6-94D0ED5BC84F}"/>
    <hyperlink ref="A14" location="'Table of Contents'!A1" display="Return to Contents" xr:uid="{C34B1B4E-40A3-4738-99D6-2EBDB5B018A0}"/>
    <hyperlink ref="A12" r:id="rId2" display="Scottish Fiscal Commission 2023: Scotlands Economic and Fiscal Forecasts - December 2023" xr:uid="{4216CAED-E895-4160-9BC8-93645BE7D0C9}"/>
    <hyperlink ref="A13" r:id="rId3" xr:uid="{254AB2FD-370E-4AB9-B848-B3DDA3B6EFFC}"/>
  </hyperlinks>
  <pageMargins left="0.7" right="0.7" top="0.75" bottom="0.75" header="0.3" footer="0.3"/>
  <pageSetup paperSize="9" orientation="portrait" r:id="rId4"/>
  <tableParts count="1">
    <tablePart r:id="rId5"/>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94259-EFA4-481B-8095-F5D47C033948}">
  <dimension ref="A1:I22"/>
  <sheetViews>
    <sheetView showGridLines="0" workbookViewId="0"/>
  </sheetViews>
  <sheetFormatPr defaultColWidth="8.4609375" defaultRowHeight="20.149999999999999" customHeight="1" x14ac:dyDescent="0.35"/>
  <cols>
    <col min="1" max="1" width="20.07421875" style="5" customWidth="1"/>
    <col min="2" max="2" width="9.84375" style="5" customWidth="1"/>
    <col min="3" max="3" width="9.23046875" style="5" bestFit="1" customWidth="1"/>
    <col min="4" max="5" width="11.07421875" style="5" customWidth="1"/>
    <col min="6" max="16384" width="8.4609375" style="5"/>
  </cols>
  <sheetData>
    <row r="1" spans="1:9" ht="20.149999999999999" customHeight="1" x14ac:dyDescent="0.35">
      <c r="A1" s="4" t="s">
        <v>413</v>
      </c>
      <c r="B1" s="20"/>
      <c r="C1" s="20"/>
      <c r="D1" s="20"/>
      <c r="E1" s="20"/>
    </row>
    <row r="2" spans="1:9" ht="20.149999999999999" customHeight="1" x14ac:dyDescent="0.35">
      <c r="A2" t="s">
        <v>326</v>
      </c>
      <c r="B2" s="20"/>
      <c r="C2" s="20"/>
      <c r="D2" s="20"/>
      <c r="E2" s="20"/>
    </row>
    <row r="3" spans="1:9" s="6" customFormat="1" ht="20.149999999999999" customHeight="1" x14ac:dyDescent="0.35">
      <c r="A3" s="31" t="s">
        <v>335</v>
      </c>
      <c r="B3" s="145" t="s">
        <v>18</v>
      </c>
      <c r="C3" s="145" t="s">
        <v>5</v>
      </c>
      <c r="D3" s="145" t="s">
        <v>73</v>
      </c>
    </row>
    <row r="4" spans="1:9" ht="20.149999999999999" customHeight="1" x14ac:dyDescent="0.35">
      <c r="A4" t="s">
        <v>328</v>
      </c>
      <c r="B4" s="146">
        <v>266100</v>
      </c>
      <c r="C4" s="146">
        <v>258100</v>
      </c>
      <c r="D4" s="146">
        <v>-8000</v>
      </c>
      <c r="F4" s="59"/>
    </row>
    <row r="5" spans="1:9" ht="20.149999999999999" customHeight="1" x14ac:dyDescent="0.35">
      <c r="A5" t="s">
        <v>329</v>
      </c>
      <c r="B5" s="146">
        <v>1156700</v>
      </c>
      <c r="C5" s="146">
        <v>1059200</v>
      </c>
      <c r="D5" s="146">
        <v>-97500</v>
      </c>
      <c r="F5" s="59"/>
      <c r="H5" s="6"/>
      <c r="I5" s="6"/>
    </row>
    <row r="6" spans="1:9" ht="20.149999999999999" customHeight="1" x14ac:dyDescent="0.35">
      <c r="A6" t="s">
        <v>330</v>
      </c>
      <c r="B6" s="146">
        <v>917900</v>
      </c>
      <c r="C6" s="146">
        <v>1045700</v>
      </c>
      <c r="D6" s="146">
        <v>127800</v>
      </c>
      <c r="G6" s="59"/>
    </row>
    <row r="7" spans="1:9" ht="20.149999999999999" customHeight="1" x14ac:dyDescent="0.35">
      <c r="A7" t="s">
        <v>331</v>
      </c>
      <c r="B7" s="146">
        <v>493600</v>
      </c>
      <c r="C7" s="146">
        <v>516800</v>
      </c>
      <c r="D7" s="146">
        <v>23100</v>
      </c>
      <c r="E7" s="15"/>
      <c r="G7" s="59"/>
    </row>
    <row r="8" spans="1:9" ht="20.149999999999999" customHeight="1" x14ac:dyDescent="0.35">
      <c r="A8" t="s">
        <v>332</v>
      </c>
      <c r="B8" s="146">
        <v>113800</v>
      </c>
      <c r="C8" s="146">
        <v>115300</v>
      </c>
      <c r="D8" s="146">
        <v>1500</v>
      </c>
      <c r="E8" s="15"/>
      <c r="G8" s="59"/>
    </row>
    <row r="9" spans="1:9" ht="20.149999999999999" customHeight="1" x14ac:dyDescent="0.35">
      <c r="A9" t="s">
        <v>333</v>
      </c>
      <c r="B9" s="146">
        <v>40200</v>
      </c>
      <c r="C9" s="146">
        <v>41400</v>
      </c>
      <c r="D9" s="146">
        <v>1200</v>
      </c>
      <c r="E9" s="15"/>
      <c r="G9" s="59"/>
    </row>
    <row r="10" spans="1:9" ht="20.149999999999999" customHeight="1" x14ac:dyDescent="0.35">
      <c r="A10" s="172" t="s">
        <v>55</v>
      </c>
      <c r="B10" s="173">
        <v>2988300</v>
      </c>
      <c r="C10" s="173">
        <v>3036400</v>
      </c>
      <c r="D10" s="173">
        <v>48100</v>
      </c>
    </row>
    <row r="11" spans="1:9" ht="20.149999999999999" customHeight="1" x14ac:dyDescent="0.35">
      <c r="A11" t="s">
        <v>3</v>
      </c>
      <c r="B11" s="7"/>
      <c r="C11" s="7"/>
      <c r="D11" s="7"/>
    </row>
    <row r="12" spans="1:9" ht="20.149999999999999" customHeight="1" x14ac:dyDescent="0.35">
      <c r="A12" s="15" t="s">
        <v>32</v>
      </c>
      <c r="B12"/>
      <c r="E12" s="62"/>
    </row>
    <row r="13" spans="1:9" ht="20.149999999999999" customHeight="1" x14ac:dyDescent="0.35">
      <c r="A13" s="15" t="s">
        <v>322</v>
      </c>
      <c r="B13"/>
      <c r="E13" s="62"/>
    </row>
    <row r="14" spans="1:9" ht="20.149999999999999" customHeight="1" x14ac:dyDescent="0.35">
      <c r="A14" s="3" t="s">
        <v>8</v>
      </c>
    </row>
    <row r="17" spans="1:5" ht="20.149999999999999" customHeight="1" x14ac:dyDescent="0.35">
      <c r="A17" s="22"/>
    </row>
    <row r="18" spans="1:5" ht="20.149999999999999" customHeight="1" x14ac:dyDescent="0.35">
      <c r="A18" s="23"/>
      <c r="B18" s="23"/>
    </row>
    <row r="22" spans="1:5" ht="20.149999999999999" customHeight="1" x14ac:dyDescent="0.35">
      <c r="C22" s="23"/>
      <c r="D22" s="23"/>
      <c r="E22" s="23"/>
    </row>
  </sheetData>
  <hyperlinks>
    <hyperlink ref="A7:E7" r:id="rId1" display="Scottish Fiscal Commission (2022) Scotland’s Economic and Fiscal Forecasts – December 2022," xr:uid="{55E93AAE-C858-4D71-A5AC-DB2755524B7D}"/>
    <hyperlink ref="A12" r:id="rId2" display="Scottish Fiscal Commission 2023: Scotlands Economic and Fiscal Forecasts - December 2023" xr:uid="{5CDE08A9-2804-4F1B-8AC8-7E15920B70B6}"/>
    <hyperlink ref="A13" r:id="rId3" xr:uid="{B405DA0B-DFA4-4606-96EC-9E6A87E96054}"/>
    <hyperlink ref="A14" location="'Table of Contents'!A1" display="Return to Contents" xr:uid="{03DBB3DA-21D6-4DC3-883D-C608C33814B9}"/>
  </hyperlinks>
  <pageMargins left="0.7" right="0.7" top="0.75" bottom="0.75" header="0.3" footer="0.3"/>
  <pageSetup paperSize="9" orientation="portrait" r:id="rId4"/>
  <tableParts count="1">
    <tablePart r:id="rId5"/>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0709A-E879-4602-9DDF-429F1D8168CF}">
  <sheetPr>
    <tabColor rgb="FF42799A"/>
  </sheetPr>
  <dimension ref="A1:A2"/>
  <sheetViews>
    <sheetView showGridLines="0" workbookViewId="0"/>
  </sheetViews>
  <sheetFormatPr defaultColWidth="8.4609375" defaultRowHeight="20.149999999999999" customHeight="1" x14ac:dyDescent="0.35"/>
  <cols>
    <col min="1" max="1" width="18.4609375" style="5" customWidth="1"/>
    <col min="2" max="16384" width="8.4609375" style="5"/>
  </cols>
  <sheetData>
    <row r="1" spans="1:1" ht="20.149999999999999" customHeight="1" x14ac:dyDescent="0.35">
      <c r="A1" s="3" t="s">
        <v>0</v>
      </c>
    </row>
    <row r="2" spans="1:1" ht="20.149999999999999" customHeight="1" x14ac:dyDescent="0.3">
      <c r="A2" s="2"/>
    </row>
  </sheetData>
  <hyperlinks>
    <hyperlink ref="A1:A2" location="Contents!A1" display="Return to Contents" xr:uid="{9F75594C-22FD-4D9B-870C-8DABB58B48D8}"/>
    <hyperlink ref="A1" location="'Table of Contents'!A1" display="Return to Contents" xr:uid="{06F1D28F-1197-45DB-874F-D6F044333465}"/>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62C32-7FFA-4935-BDA5-F2164DCEB838}">
  <dimension ref="A1:AR32"/>
  <sheetViews>
    <sheetView showGridLines="0" workbookViewId="0"/>
  </sheetViews>
  <sheetFormatPr defaultColWidth="8.84375" defaultRowHeight="20.149999999999999" customHeight="1" x14ac:dyDescent="0.35"/>
  <cols>
    <col min="1" max="1" width="30.53515625" customWidth="1"/>
    <col min="2" max="2" width="14.53515625" bestFit="1" customWidth="1"/>
    <col min="3" max="4" width="9.84375" customWidth="1"/>
    <col min="5" max="5" width="9.53515625" style="31" customWidth="1"/>
    <col min="6" max="7" width="9.84375" style="31" customWidth="1"/>
    <col min="8" max="8" width="9.53515625" style="31" customWidth="1"/>
    <col min="9" max="10" width="9.84375" style="31" customWidth="1"/>
    <col min="11" max="11" width="9.84375" customWidth="1"/>
    <col min="12" max="12" width="9.53515625" customWidth="1"/>
    <col min="13" max="15" width="9.84375" customWidth="1"/>
    <col min="16" max="16" width="9.53515625" customWidth="1"/>
    <col min="17" max="19" width="9.84375" customWidth="1"/>
    <col min="33" max="33" width="14.07421875" customWidth="1"/>
    <col min="34" max="36" width="11.53515625" customWidth="1"/>
    <col min="37" max="37" width="15.53515625" customWidth="1"/>
    <col min="38" max="43" width="12.53515625" customWidth="1"/>
    <col min="44" max="44" width="17.53515625" customWidth="1"/>
  </cols>
  <sheetData>
    <row r="1" spans="1:44" s="5" customFormat="1" ht="20.149999999999999" customHeight="1" x14ac:dyDescent="0.35">
      <c r="A1" s="4" t="s">
        <v>336</v>
      </c>
      <c r="D1"/>
      <c r="E1" s="24"/>
      <c r="F1" s="24"/>
      <c r="G1" s="24"/>
      <c r="H1" s="24"/>
      <c r="I1" s="24"/>
      <c r="J1" s="24"/>
    </row>
    <row r="2" spans="1:44" s="5" customFormat="1" ht="20.149999999999999" customHeight="1" x14ac:dyDescent="0.35">
      <c r="A2" s="139" t="s">
        <v>337</v>
      </c>
      <c r="D2"/>
      <c r="E2" s="24"/>
      <c r="F2" s="24"/>
      <c r="G2" s="24"/>
      <c r="H2" s="24"/>
      <c r="I2" s="24"/>
      <c r="J2" s="24"/>
    </row>
    <row r="3" spans="1:44" s="5" customFormat="1" ht="20.149999999999999" customHeight="1" x14ac:dyDescent="0.35">
      <c r="A3" t="s">
        <v>146</v>
      </c>
      <c r="D3"/>
      <c r="E3" s="24"/>
      <c r="F3" s="24"/>
      <c r="G3" s="24"/>
      <c r="H3" s="24"/>
      <c r="I3" s="24"/>
      <c r="J3" s="24"/>
    </row>
    <row r="4" spans="1:44" s="5" customFormat="1" ht="20.149999999999999" customHeight="1" x14ac:dyDescent="0.35">
      <c r="A4" t="s">
        <v>417</v>
      </c>
      <c r="D4"/>
      <c r="E4" s="24"/>
      <c r="F4" s="24"/>
      <c r="G4" s="24"/>
      <c r="H4" s="24"/>
      <c r="I4" s="24"/>
      <c r="J4" s="24"/>
    </row>
    <row r="5" spans="1:44" s="27" customFormat="1" ht="20.149999999999999" customHeight="1" x14ac:dyDescent="0.35">
      <c r="A5" s="25"/>
      <c r="B5" s="25"/>
      <c r="C5" s="25"/>
      <c r="D5" s="25"/>
      <c r="E5" s="26"/>
      <c r="F5" s="26"/>
      <c r="G5" s="10"/>
      <c r="H5" s="18"/>
      <c r="I5" s="18"/>
      <c r="J5" s="18"/>
      <c r="K5" s="19"/>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row>
    <row r="6" spans="1:44" s="27" customFormat="1" ht="20.149999999999999" customHeight="1" x14ac:dyDescent="0.35">
      <c r="A6" s="25"/>
      <c r="B6" s="25"/>
      <c r="C6" s="25"/>
      <c r="D6" s="25"/>
      <c r="E6" s="26"/>
      <c r="F6" s="26"/>
      <c r="G6" s="47"/>
      <c r="H6" s="32"/>
      <c r="I6" s="32"/>
      <c r="J6" s="32"/>
      <c r="K6" s="33"/>
      <c r="L6" s="48"/>
      <c r="M6" s="48"/>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c r="AR6" s="48"/>
    </row>
    <row r="7" spans="1:44" s="27" customFormat="1" ht="20.149999999999999" customHeight="1" x14ac:dyDescent="0.35">
      <c r="A7" s="25"/>
      <c r="B7" s="25"/>
      <c r="C7" s="25"/>
      <c r="D7" s="25"/>
      <c r="E7" s="26"/>
      <c r="F7" s="26"/>
      <c r="G7" s="49"/>
      <c r="H7" s="34"/>
      <c r="I7" s="34"/>
      <c r="J7" s="34"/>
      <c r="K7" s="35"/>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row>
    <row r="8" spans="1:44" s="27" customFormat="1" ht="20.149999999999999" customHeight="1" x14ac:dyDescent="0.35">
      <c r="A8" s="25"/>
      <c r="B8" s="25"/>
      <c r="C8" s="25"/>
      <c r="D8" s="25"/>
      <c r="E8" s="26"/>
      <c r="F8" s="26"/>
      <c r="G8" s="47"/>
      <c r="H8" s="32"/>
      <c r="I8" s="32"/>
      <c r="J8" s="32"/>
      <c r="K8" s="33"/>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row>
    <row r="9" spans="1:44" s="27" customFormat="1" ht="20.149999999999999" customHeight="1" x14ac:dyDescent="0.35">
      <c r="A9" s="25"/>
      <c r="B9" s="25"/>
      <c r="C9" s="25"/>
      <c r="D9" s="25"/>
      <c r="E9" s="26"/>
      <c r="F9" s="26"/>
      <c r="G9" s="49"/>
      <c r="H9" s="34"/>
      <c r="I9" s="34"/>
      <c r="J9" s="34"/>
      <c r="K9" s="35"/>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row>
    <row r="10" spans="1:44" s="27" customFormat="1" ht="20.149999999999999" customHeight="1" x14ac:dyDescent="0.35">
      <c r="A10" s="25"/>
      <c r="B10" s="25"/>
      <c r="C10" s="25"/>
      <c r="D10" s="25"/>
      <c r="E10" s="26"/>
      <c r="F10" s="26"/>
      <c r="G10" s="49"/>
      <c r="H10" s="34"/>
      <c r="I10" s="34"/>
      <c r="J10" s="34"/>
      <c r="K10" s="35"/>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row>
    <row r="11" spans="1:44" s="27" customFormat="1" ht="20.149999999999999" customHeight="1" x14ac:dyDescent="0.35">
      <c r="A11" s="25"/>
      <c r="B11" s="25"/>
      <c r="C11" s="25"/>
      <c r="D11" s="25"/>
      <c r="E11" s="26"/>
      <c r="F11" s="26"/>
      <c r="G11" s="51"/>
      <c r="H11" s="36"/>
      <c r="I11" s="36"/>
      <c r="J11" s="36"/>
      <c r="K11" s="37"/>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row>
    <row r="12" spans="1:44" s="27" customFormat="1" ht="20.149999999999999" customHeight="1" x14ac:dyDescent="0.35">
      <c r="A12" s="25"/>
      <c r="B12" s="25"/>
      <c r="C12" s="25"/>
      <c r="D12" s="25"/>
      <c r="E12" s="26"/>
      <c r="F12" s="26"/>
      <c r="G12" s="51"/>
      <c r="H12" s="36"/>
      <c r="I12" s="36"/>
      <c r="J12" s="36"/>
      <c r="K12" s="37"/>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row>
    <row r="13" spans="1:44" s="27" customFormat="1" ht="20.149999999999999" customHeight="1" x14ac:dyDescent="0.35">
      <c r="A13" s="25"/>
      <c r="B13" s="25"/>
      <c r="C13" s="25"/>
      <c r="D13" s="25"/>
      <c r="E13" s="26"/>
      <c r="F13" s="26"/>
      <c r="G13" s="49"/>
      <c r="H13" s="34"/>
      <c r="I13" s="34"/>
      <c r="J13" s="34"/>
      <c r="K13" s="35"/>
      <c r="L13" s="50"/>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50"/>
      <c r="AN13" s="50"/>
      <c r="AO13" s="50"/>
      <c r="AP13" s="50"/>
      <c r="AQ13" s="50"/>
      <c r="AR13" s="50"/>
    </row>
    <row r="14" spans="1:44" s="27" customFormat="1" ht="20.149999999999999" customHeight="1" x14ac:dyDescent="0.35">
      <c r="A14" s="25"/>
      <c r="B14" s="25"/>
      <c r="C14" s="25"/>
      <c r="D14" s="25"/>
      <c r="E14" s="26"/>
      <c r="F14" s="26"/>
      <c r="G14" s="49"/>
      <c r="H14" s="34"/>
      <c r="I14" s="34"/>
      <c r="J14" s="34"/>
      <c r="K14" s="35"/>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row>
    <row r="15" spans="1:44" s="27" customFormat="1" ht="20.149999999999999" customHeight="1" x14ac:dyDescent="0.35">
      <c r="A15" s="25"/>
      <c r="B15" s="25"/>
      <c r="C15" s="25"/>
      <c r="D15" s="25"/>
      <c r="E15" s="26"/>
      <c r="F15" s="26"/>
      <c r="G15" s="28"/>
    </row>
    <row r="16" spans="1:44" s="27" customFormat="1" ht="20.149999999999999" customHeight="1" x14ac:dyDescent="0.35">
      <c r="A16" s="25"/>
      <c r="B16" s="25"/>
      <c r="C16" s="25"/>
      <c r="D16" s="25"/>
      <c r="E16" s="26"/>
      <c r="F16" s="26"/>
      <c r="G16" s="28"/>
      <c r="H16" s="28"/>
      <c r="I16" s="28"/>
      <c r="J16" s="28"/>
    </row>
    <row r="17" spans="1:19" s="27" customFormat="1" ht="20.149999999999999" customHeight="1" x14ac:dyDescent="0.35">
      <c r="A17" s="25"/>
      <c r="B17" s="25"/>
      <c r="C17" s="25"/>
      <c r="D17" s="25"/>
      <c r="E17" s="26"/>
      <c r="F17" s="26"/>
      <c r="G17" s="28"/>
      <c r="H17" s="28"/>
      <c r="I17" s="28"/>
      <c r="J17" s="28"/>
    </row>
    <row r="18" spans="1:19" s="30" customFormat="1" ht="20.149999999999999" customHeight="1" x14ac:dyDescent="0.35">
      <c r="A18" s="31" t="s">
        <v>1</v>
      </c>
      <c r="B18" s="54" t="s">
        <v>4</v>
      </c>
      <c r="C18" s="29"/>
    </row>
    <row r="19" spans="1:19" ht="20.149999999999999" customHeight="1" x14ac:dyDescent="0.35">
      <c r="A19" t="s">
        <v>120</v>
      </c>
      <c r="B19" s="146">
        <v>3078.8889840000002</v>
      </c>
      <c r="E19"/>
      <c r="F19"/>
      <c r="G19"/>
      <c r="H19"/>
      <c r="I19"/>
      <c r="J19"/>
    </row>
    <row r="20" spans="1:19" ht="20.149999999999999" customHeight="1" x14ac:dyDescent="0.35">
      <c r="A20" t="s">
        <v>6</v>
      </c>
      <c r="B20" s="146">
        <v>27.217713350613849</v>
      </c>
      <c r="E20"/>
      <c r="F20"/>
      <c r="G20"/>
      <c r="H20"/>
      <c r="I20"/>
      <c r="J20"/>
    </row>
    <row r="21" spans="1:19" s="5" customFormat="1" ht="20.149999999999999" customHeight="1" x14ac:dyDescent="0.35">
      <c r="A21" s="169" t="s">
        <v>115</v>
      </c>
      <c r="B21" s="146">
        <v>4.9672552454461538</v>
      </c>
    </row>
    <row r="22" spans="1:19" s="5" customFormat="1" ht="20.149999999999999" customHeight="1" x14ac:dyDescent="0.35">
      <c r="A22" s="169" t="s">
        <v>22</v>
      </c>
      <c r="B22" s="146">
        <v>71.547514502999007</v>
      </c>
    </row>
    <row r="23" spans="1:19" s="5" customFormat="1" ht="20.149999999999999" customHeight="1" x14ac:dyDescent="0.35">
      <c r="A23" s="169" t="s">
        <v>338</v>
      </c>
      <c r="B23" s="146">
        <v>-12.608031999999998</v>
      </c>
      <c r="C23" s="7"/>
      <c r="D23" s="8"/>
    </row>
    <row r="24" spans="1:19" s="5" customFormat="1" ht="20.149999999999999" customHeight="1" x14ac:dyDescent="0.35">
      <c r="A24" s="169" t="s">
        <v>339</v>
      </c>
      <c r="B24" s="146">
        <v>-23.775314333333334</v>
      </c>
      <c r="C24" s="8"/>
      <c r="D24" s="8"/>
    </row>
    <row r="25" spans="1:19" s="5" customFormat="1" ht="20.149999999999999" customHeight="1" x14ac:dyDescent="0.35">
      <c r="A25" s="169" t="s">
        <v>340</v>
      </c>
      <c r="B25" s="146">
        <v>-9.3505793837789497</v>
      </c>
      <c r="C25" s="8"/>
      <c r="D25" s="8"/>
    </row>
    <row r="26" spans="1:19" ht="20.149999999999999" customHeight="1" x14ac:dyDescent="0.35">
      <c r="A26" s="169" t="s">
        <v>23</v>
      </c>
      <c r="B26" s="146">
        <v>-3.5631306807190413</v>
      </c>
      <c r="C26" s="8"/>
      <c r="D26" s="8"/>
      <c r="E26" s="5"/>
      <c r="F26" s="5"/>
      <c r="G26" s="5"/>
      <c r="H26" s="5"/>
      <c r="I26" s="5"/>
      <c r="J26" s="5"/>
      <c r="K26" s="5"/>
      <c r="L26" s="5"/>
      <c r="M26" s="5"/>
      <c r="N26" s="5"/>
      <c r="O26" s="5"/>
      <c r="P26" s="5"/>
      <c r="Q26" s="5"/>
      <c r="R26" s="5"/>
      <c r="S26" s="5"/>
    </row>
    <row r="27" spans="1:19" s="5" customFormat="1" ht="20.149999999999999" customHeight="1" x14ac:dyDescent="0.35">
      <c r="A27" t="s">
        <v>145</v>
      </c>
      <c r="B27" s="146">
        <v>3051.6712706493863</v>
      </c>
    </row>
    <row r="28" spans="1:19" s="5" customFormat="1" ht="20.149999999999999" customHeight="1" x14ac:dyDescent="0.35">
      <c r="A28" t="s">
        <v>3</v>
      </c>
      <c r="B28" s="7"/>
    </row>
    <row r="29" spans="1:19" s="5" customFormat="1" ht="20.149999999999999" customHeight="1" x14ac:dyDescent="0.35">
      <c r="A29" s="15" t="s">
        <v>134</v>
      </c>
      <c r="E29" s="8"/>
      <c r="F29" s="8"/>
      <c r="G29" s="8"/>
    </row>
    <row r="30" spans="1:19" s="5" customFormat="1" ht="20.149999999999999" customHeight="1" x14ac:dyDescent="0.35">
      <c r="A30" s="15" t="s">
        <v>24</v>
      </c>
      <c r="E30" s="8"/>
      <c r="F30" s="8"/>
      <c r="G30" s="8"/>
    </row>
    <row r="31" spans="1:19" ht="20.149999999999999" customHeight="1" x14ac:dyDescent="0.35">
      <c r="A31" t="s">
        <v>341</v>
      </c>
      <c r="B31" s="81"/>
    </row>
    <row r="32" spans="1:19" ht="20.149999999999999" customHeight="1" x14ac:dyDescent="0.35">
      <c r="A32" s="15" t="s">
        <v>8</v>
      </c>
    </row>
  </sheetData>
  <hyperlinks>
    <hyperlink ref="A29" r:id="rId1" display="Scottish Fiscal Commission (2024) Scotland’s Economic and Fiscal Forecasts – December 2024" xr:uid="{FD672861-342B-4861-8D56-920E5343CB41}"/>
    <hyperlink ref="A30" r:id="rId2" xr:uid="{6C172C9E-4A40-442E-AA26-341CCEF90622}"/>
    <hyperlink ref="A32" location="'Table of Contents'!A1" display="Return to Contents" xr:uid="{E2B0E342-AD61-4A7A-850A-D725935057E4}"/>
  </hyperlinks>
  <pageMargins left="0.7" right="0.7" top="0.75" bottom="0.75" header="0.3" footer="0.3"/>
  <pageSetup paperSize="9" orientation="portrait" r:id="rId3"/>
  <drawing r:id="rId4"/>
  <tableParts count="1">
    <tablePart r:id="rId5"/>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57BF0-40EE-4557-A99B-B41A5C6D7F6E}">
  <dimension ref="A1:F29"/>
  <sheetViews>
    <sheetView showGridLines="0" workbookViewId="0"/>
  </sheetViews>
  <sheetFormatPr defaultColWidth="8.4609375" defaultRowHeight="20.149999999999999" customHeight="1" x14ac:dyDescent="0.35"/>
  <cols>
    <col min="1" max="1" width="45.53515625" style="5" customWidth="1"/>
    <col min="2" max="2" width="14.3046875" style="5" bestFit="1" customWidth="1"/>
    <col min="3" max="3" width="10.84375" style="5" bestFit="1" customWidth="1"/>
    <col min="4" max="4" width="9.84375" style="5" bestFit="1" customWidth="1"/>
    <col min="5" max="5" width="8.4609375" style="5"/>
    <col min="6" max="6" width="8.4609375" style="5" bestFit="1" customWidth="1"/>
    <col min="7" max="16384" width="8.4609375" style="5"/>
  </cols>
  <sheetData>
    <row r="1" spans="1:6" ht="20.149999999999999" customHeight="1" x14ac:dyDescent="0.35">
      <c r="A1" s="4" t="s">
        <v>349</v>
      </c>
      <c r="B1" s="20"/>
      <c r="C1" s="20"/>
      <c r="D1" s="20"/>
    </row>
    <row r="2" spans="1:6" ht="20.149999999999999" customHeight="1" x14ac:dyDescent="0.35">
      <c r="A2" t="s">
        <v>326</v>
      </c>
      <c r="B2" s="20"/>
      <c r="C2" s="20"/>
      <c r="D2" s="20"/>
    </row>
    <row r="3" spans="1:6" s="6" customFormat="1" ht="32.15" customHeight="1" x14ac:dyDescent="0.35">
      <c r="A3" s="56" t="s">
        <v>1</v>
      </c>
      <c r="B3" s="57" t="s">
        <v>72</v>
      </c>
      <c r="C3" s="57" t="s">
        <v>56</v>
      </c>
      <c r="D3" s="54" t="s">
        <v>73</v>
      </c>
    </row>
    <row r="4" spans="1:6" ht="20.149999999999999" customHeight="1" x14ac:dyDescent="0.35">
      <c r="A4" s="147" t="s">
        <v>342</v>
      </c>
      <c r="B4" s="142">
        <v>3114</v>
      </c>
      <c r="C4" s="142">
        <v>3114</v>
      </c>
      <c r="D4" s="142">
        <v>0</v>
      </c>
      <c r="E4" s="59"/>
    </row>
    <row r="5" spans="1:6" ht="20.149999999999999" customHeight="1" x14ac:dyDescent="0.35">
      <c r="A5" s="140" t="s">
        <v>343</v>
      </c>
      <c r="B5" s="143">
        <v>3051.6712706493859</v>
      </c>
      <c r="C5" s="143">
        <v>3270.9864659999998</v>
      </c>
      <c r="D5" s="143">
        <v>219.31519535061398</v>
      </c>
      <c r="E5" s="59"/>
    </row>
    <row r="6" spans="1:6" ht="20.149999999999999" customHeight="1" x14ac:dyDescent="0.35">
      <c r="A6" s="147" t="s">
        <v>344</v>
      </c>
      <c r="B6" s="142">
        <v>3051.6712706493863</v>
      </c>
      <c r="C6" s="142">
        <v>3079.138735</v>
      </c>
      <c r="D6" s="142">
        <v>27.467464350613682</v>
      </c>
      <c r="E6" s="59"/>
    </row>
    <row r="7" spans="1:6" ht="20.149999999999999" customHeight="1" x14ac:dyDescent="0.35">
      <c r="A7" s="140" t="s">
        <v>346</v>
      </c>
      <c r="B7" s="143">
        <v>-62.32872935061414</v>
      </c>
      <c r="C7" s="143">
        <v>156.98646599999984</v>
      </c>
      <c r="D7" s="143">
        <v>219.31519535061398</v>
      </c>
      <c r="E7" s="59"/>
    </row>
    <row r="8" spans="1:6" ht="20" customHeight="1" x14ac:dyDescent="0.35">
      <c r="A8" s="147" t="s">
        <v>345</v>
      </c>
      <c r="B8" s="142">
        <v>-105.62520559270479</v>
      </c>
      <c r="C8" s="142">
        <v>-132.27751552999962</v>
      </c>
      <c r="D8" s="142">
        <v>-26.652309937294831</v>
      </c>
      <c r="E8" s="59"/>
    </row>
    <row r="9" spans="1:6" ht="20.149999999999999" customHeight="1" x14ac:dyDescent="0.35">
      <c r="A9" s="140" t="s">
        <v>347</v>
      </c>
      <c r="B9" s="143">
        <v>-167.95393494331893</v>
      </c>
      <c r="C9" s="143">
        <v>24.708950470000218</v>
      </c>
      <c r="D9" s="143">
        <v>192.66288541331915</v>
      </c>
      <c r="F9" s="59"/>
    </row>
    <row r="10" spans="1:6" ht="20.149999999999999" customHeight="1" x14ac:dyDescent="0.35">
      <c r="A10" s="141" t="s">
        <v>348</v>
      </c>
      <c r="B10" s="144">
        <v>-88.683103597360514</v>
      </c>
      <c r="C10" s="144">
        <v>101.55086581595879</v>
      </c>
      <c r="D10" s="144">
        <v>190.2339694133193</v>
      </c>
      <c r="F10" s="59"/>
    </row>
    <row r="11" spans="1:6" ht="20.149999999999999" customHeight="1" x14ac:dyDescent="0.35">
      <c r="A11" t="s">
        <v>3</v>
      </c>
      <c r="B11"/>
      <c r="C11"/>
      <c r="F11" s="59"/>
    </row>
    <row r="12" spans="1:6" ht="20.149999999999999" customHeight="1" x14ac:dyDescent="0.35">
      <c r="A12" s="15" t="s">
        <v>134</v>
      </c>
      <c r="B12" s="61"/>
      <c r="C12" s="15"/>
      <c r="D12" s="15"/>
      <c r="F12" s="59"/>
    </row>
    <row r="13" spans="1:6" ht="20.149999999999999" customHeight="1" x14ac:dyDescent="0.35">
      <c r="A13" s="15" t="s">
        <v>24</v>
      </c>
      <c r="B13" s="61"/>
      <c r="C13" s="15"/>
      <c r="D13" s="15"/>
      <c r="F13" s="59"/>
    </row>
    <row r="14" spans="1:6" ht="20.149999999999999" customHeight="1" x14ac:dyDescent="0.35">
      <c r="A14" s="15" t="s">
        <v>8</v>
      </c>
      <c r="B14" s="61"/>
      <c r="C14" s="15"/>
      <c r="D14" s="15"/>
    </row>
    <row r="15" spans="1:6" ht="20.149999999999999" customHeight="1" x14ac:dyDescent="0.35">
      <c r="A15"/>
    </row>
    <row r="16" spans="1:6" ht="20.149999999999999" customHeight="1" x14ac:dyDescent="0.35">
      <c r="A16"/>
    </row>
    <row r="17" spans="1:4" ht="20.149999999999999" customHeight="1" x14ac:dyDescent="0.35">
      <c r="A17"/>
    </row>
    <row r="18" spans="1:4" ht="20.149999999999999" customHeight="1" x14ac:dyDescent="0.35">
      <c r="A18"/>
    </row>
    <row r="19" spans="1:4" ht="20.149999999999999" customHeight="1" x14ac:dyDescent="0.35">
      <c r="A19"/>
    </row>
    <row r="20" spans="1:4" ht="20.149999999999999" customHeight="1" x14ac:dyDescent="0.35">
      <c r="A20"/>
      <c r="B20" s="21"/>
    </row>
    <row r="24" spans="1:4" ht="20.149999999999999" customHeight="1" x14ac:dyDescent="0.35">
      <c r="A24" s="22"/>
    </row>
    <row r="25" spans="1:4" ht="20.149999999999999" customHeight="1" x14ac:dyDescent="0.35">
      <c r="A25" s="23"/>
      <c r="B25" s="23"/>
    </row>
    <row r="29" spans="1:4" ht="20.149999999999999" customHeight="1" x14ac:dyDescent="0.35">
      <c r="C29" s="23"/>
      <c r="D29" s="23"/>
    </row>
  </sheetData>
  <hyperlinks>
    <hyperlink ref="A12:D12" r:id="rId1" display="Scottish Fiscal Commission (2022) Scotland’s Economic and Fiscal Forecasts – December 2022," xr:uid="{E50A79AA-4D36-4F2A-A926-B04409B182B0}"/>
    <hyperlink ref="A12" r:id="rId2" display="Scottish Fiscal Commission (2024) Scotland’s Economic and Fiscal Forecasts – December 2024" xr:uid="{910CCEFB-56C0-4183-9A5A-7EDFB4231EEA}"/>
    <hyperlink ref="A13" r:id="rId3" xr:uid="{E45484C8-0F2D-4806-A81D-F30B208ACC6D}"/>
    <hyperlink ref="A14" location="'Table of Contents'!A1" display="Return to Contents" xr:uid="{ECB938A1-51B0-4470-B8B6-74816E0C7F38}"/>
  </hyperlinks>
  <pageMargins left="0.7" right="0.7" top="0.75" bottom="0.75" header="0.3" footer="0.3"/>
  <pageSetup paperSize="9" orientation="portrait" r:id="rId4"/>
  <tableParts count="1">
    <tablePart r:id="rId5"/>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A8E8E-C279-4F63-98F3-856488D1AE7A}">
  <sheetPr>
    <tabColor rgb="FF42799A"/>
  </sheetPr>
  <dimension ref="A1:A2"/>
  <sheetViews>
    <sheetView showGridLines="0" workbookViewId="0"/>
  </sheetViews>
  <sheetFormatPr defaultColWidth="8.4609375" defaultRowHeight="20.149999999999999" customHeight="1" x14ac:dyDescent="0.35"/>
  <cols>
    <col min="1" max="1" width="18.4609375" style="5" customWidth="1"/>
    <col min="2" max="16384" width="8.4609375" style="5"/>
  </cols>
  <sheetData>
    <row r="1" spans="1:1" ht="20.149999999999999" customHeight="1" x14ac:dyDescent="0.35">
      <c r="A1" s="3" t="s">
        <v>0</v>
      </c>
    </row>
    <row r="2" spans="1:1" ht="20.149999999999999" customHeight="1" x14ac:dyDescent="0.3">
      <c r="A2" s="2"/>
    </row>
  </sheetData>
  <hyperlinks>
    <hyperlink ref="A1:A2" location="Contents!A1" display="Return to Contents" xr:uid="{49C25CC1-4BCA-4AE8-B340-AA27586366AA}"/>
    <hyperlink ref="A1" location="'Table of Contents'!A1" display="Return to Contents" xr:uid="{659DDE2B-5DAC-46D1-A970-E4E65F41673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42799A"/>
  </sheetPr>
  <dimension ref="A1:A2"/>
  <sheetViews>
    <sheetView showGridLines="0" workbookViewId="0"/>
  </sheetViews>
  <sheetFormatPr defaultColWidth="8.4609375" defaultRowHeight="20.149999999999999" customHeight="1" x14ac:dyDescent="0.35"/>
  <cols>
    <col min="1" max="1" width="15.3046875" style="5" bestFit="1" customWidth="1"/>
    <col min="2" max="16384" width="8.4609375" style="5"/>
  </cols>
  <sheetData>
    <row r="1" spans="1:1" ht="20.149999999999999" customHeight="1" x14ac:dyDescent="0.35">
      <c r="A1" s="3" t="s">
        <v>0</v>
      </c>
    </row>
    <row r="2" spans="1:1" ht="20.149999999999999" customHeight="1" x14ac:dyDescent="0.3">
      <c r="A2" s="2"/>
    </row>
  </sheetData>
  <hyperlinks>
    <hyperlink ref="A1:A2" location="Contents!A1" display="Return to Contents" xr:uid="{00000000-0004-0000-0100-000000000000}"/>
    <hyperlink ref="A1" location="'Table of Contents'!A1" display="Return to Contents" xr:uid="{2640BDDD-F91A-43CE-BA65-EA16F48BA1DE}"/>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BF6FC-8918-491F-873B-19657F2305C9}">
  <dimension ref="A1:AE17"/>
  <sheetViews>
    <sheetView showGridLines="0" workbookViewId="0"/>
  </sheetViews>
  <sheetFormatPr defaultColWidth="8.84375" defaultRowHeight="20.149999999999999" customHeight="1" x14ac:dyDescent="0.35"/>
  <cols>
    <col min="1" max="1" width="31.61328125" customWidth="1"/>
    <col min="2" max="4" width="12.765625" customWidth="1"/>
    <col min="5" max="5" width="12.765625" style="31" customWidth="1"/>
    <col min="6" max="7" width="9.84375" style="31" customWidth="1"/>
    <col min="8" max="8" width="64.4609375" style="31" customWidth="1"/>
    <col min="9" max="9" width="9.53515625" style="31" customWidth="1"/>
    <col min="10" max="11" width="9.84375" style="31" customWidth="1"/>
    <col min="12" max="12" width="9.84375" customWidth="1"/>
    <col min="13" max="13" width="9.53515625" customWidth="1"/>
    <col min="14" max="16" width="9.84375" customWidth="1"/>
    <col min="17" max="17" width="9.53515625" customWidth="1"/>
    <col min="18" max="20" width="9.84375" customWidth="1"/>
    <col min="21" max="33" width="8.84375" bestFit="1" customWidth="1"/>
    <col min="34" max="34" width="14.07421875" customWidth="1"/>
    <col min="35" max="37" width="11.53515625" customWidth="1"/>
    <col min="38" max="38" width="15.53515625" customWidth="1"/>
    <col min="39" max="44" width="12.53515625" customWidth="1"/>
    <col min="45" max="45" width="17.53515625" customWidth="1"/>
  </cols>
  <sheetData>
    <row r="1" spans="1:31" s="5" customFormat="1" ht="20.149999999999999" customHeight="1" x14ac:dyDescent="0.35">
      <c r="A1" s="43" t="s">
        <v>350</v>
      </c>
      <c r="D1"/>
      <c r="E1" s="24"/>
      <c r="F1" s="24"/>
      <c r="G1" s="24"/>
      <c r="H1" s="24"/>
      <c r="I1" s="24"/>
      <c r="J1" s="24"/>
      <c r="K1" s="24"/>
    </row>
    <row r="2" spans="1:31" s="5" customFormat="1" ht="20.149999999999999" customHeight="1" x14ac:dyDescent="0.35">
      <c r="A2" t="s">
        <v>351</v>
      </c>
      <c r="D2"/>
      <c r="E2" s="24"/>
      <c r="F2" s="24"/>
      <c r="G2" s="24"/>
      <c r="H2" s="24"/>
      <c r="I2" s="24"/>
      <c r="J2" s="24"/>
      <c r="K2" s="24"/>
    </row>
    <row r="3" spans="1:31" s="30" customFormat="1" ht="32.15" customHeight="1" x14ac:dyDescent="0.35">
      <c r="A3" s="31" t="s">
        <v>71</v>
      </c>
      <c r="B3" s="54" t="s">
        <v>18</v>
      </c>
      <c r="C3" s="148" t="s">
        <v>5</v>
      </c>
      <c r="D3" s="148" t="s">
        <v>19</v>
      </c>
      <c r="E3" s="82" t="s">
        <v>49</v>
      </c>
    </row>
    <row r="4" spans="1:31" ht="20.149999999999999" customHeight="1" x14ac:dyDescent="0.35">
      <c r="A4" s="53" t="s">
        <v>54</v>
      </c>
      <c r="B4" s="65">
        <v>525.17007072568401</v>
      </c>
      <c r="C4" s="66">
        <v>522.38099999999997</v>
      </c>
      <c r="D4" s="66">
        <v>-2.7890707256840415</v>
      </c>
      <c r="E4" s="66">
        <v>-0.53107952664364177</v>
      </c>
      <c r="F4"/>
      <c r="G4" s="161"/>
      <c r="H4" s="162"/>
      <c r="I4" s="160"/>
      <c r="J4" s="162"/>
      <c r="K4"/>
    </row>
    <row r="5" spans="1:31" ht="20.149999999999999" customHeight="1" x14ac:dyDescent="0.35">
      <c r="A5" s="53" t="s">
        <v>354</v>
      </c>
      <c r="B5" s="65">
        <v>258.38597687240599</v>
      </c>
      <c r="C5" s="66">
        <v>198.90899999999999</v>
      </c>
      <c r="D5" s="66">
        <v>-59.476976872405999</v>
      </c>
      <c r="E5" s="66">
        <v>-23.018655111371007</v>
      </c>
      <c r="F5"/>
      <c r="G5" s="161"/>
      <c r="H5" s="162"/>
      <c r="I5" s="160"/>
      <c r="J5" s="162"/>
      <c r="K5"/>
    </row>
    <row r="6" spans="1:31" s="5" customFormat="1" ht="20.149999999999999" customHeight="1" x14ac:dyDescent="0.35">
      <c r="A6" s="121" t="s">
        <v>353</v>
      </c>
      <c r="B6" s="122">
        <v>234.97445527368501</v>
      </c>
      <c r="C6" s="122">
        <v>230.732</v>
      </c>
      <c r="D6" s="122">
        <v>-4.2424552736850103</v>
      </c>
      <c r="E6" s="122">
        <v>-1.8054963756565101</v>
      </c>
      <c r="G6" s="160"/>
      <c r="H6" s="162"/>
      <c r="I6" s="160"/>
      <c r="J6" s="162"/>
    </row>
    <row r="7" spans="1:31" s="5" customFormat="1" ht="20.149999999999999" customHeight="1" x14ac:dyDescent="0.35">
      <c r="A7" s="53" t="s">
        <v>55</v>
      </c>
      <c r="B7" s="65">
        <v>1018.5305028717751</v>
      </c>
      <c r="C7" s="66">
        <v>952.02199999999993</v>
      </c>
      <c r="D7" s="66">
        <v>-66.50850287177505</v>
      </c>
      <c r="E7" s="66">
        <v>-6.5298489033222351</v>
      </c>
      <c r="G7" s="164"/>
      <c r="H7" s="160"/>
      <c r="I7" s="160"/>
      <c r="J7" s="160"/>
    </row>
    <row r="8" spans="1:31" s="5" customFormat="1" ht="20.149999999999999" customHeight="1" x14ac:dyDescent="0.35">
      <c r="A8" t="s">
        <v>3</v>
      </c>
      <c r="B8" s="64"/>
    </row>
    <row r="9" spans="1:31" s="5" customFormat="1" ht="20.149999999999999" customHeight="1" x14ac:dyDescent="0.35">
      <c r="A9" s="15" t="s">
        <v>134</v>
      </c>
    </row>
    <row r="10" spans="1:31" s="5" customFormat="1" ht="20.149999999999999" customHeight="1" x14ac:dyDescent="0.35">
      <c r="A10" s="15" t="s">
        <v>352</v>
      </c>
      <c r="E10" s="62"/>
    </row>
    <row r="11" spans="1:31" s="5" customFormat="1" ht="20.149999999999999" customHeight="1" x14ac:dyDescent="0.35">
      <c r="A11" t="s">
        <v>74</v>
      </c>
      <c r="E11" s="62"/>
    </row>
    <row r="12" spans="1:31" s="5" customFormat="1" ht="20.149999999999999" customHeight="1" x14ac:dyDescent="0.35">
      <c r="A12" t="s">
        <v>131</v>
      </c>
      <c r="E12" s="62"/>
    </row>
    <row r="13" spans="1:31" s="5" customFormat="1" ht="20.149999999999999" customHeight="1" x14ac:dyDescent="0.35">
      <c r="A13" s="15" t="s">
        <v>8</v>
      </c>
      <c r="B13"/>
      <c r="C13"/>
      <c r="D13"/>
      <c r="E13" s="31"/>
    </row>
    <row r="14" spans="1:31" s="5" customFormat="1" ht="20.149999999999999" customHeight="1" x14ac:dyDescent="0.35">
      <c r="B14"/>
      <c r="C14"/>
      <c r="D14"/>
      <c r="E14" s="31"/>
      <c r="F14" s="62"/>
      <c r="G14" s="62"/>
      <c r="H14" s="62"/>
    </row>
    <row r="15" spans="1:31" s="5" customFormat="1" ht="20.149999999999999" customHeight="1" x14ac:dyDescent="0.35">
      <c r="B15"/>
      <c r="C15"/>
      <c r="D15"/>
      <c r="E15" s="31"/>
      <c r="F15" s="62"/>
      <c r="G15" s="62"/>
      <c r="H15" s="62"/>
    </row>
    <row r="16" spans="1:31" ht="20.149999999999999" customHeight="1" x14ac:dyDescent="0.35">
      <c r="A16" s="5"/>
      <c r="F16"/>
      <c r="G16"/>
      <c r="H16"/>
      <c r="I16"/>
      <c r="J16"/>
      <c r="K16"/>
      <c r="W16" s="41"/>
      <c r="X16" s="41"/>
      <c r="Y16" s="41"/>
      <c r="Z16" s="41"/>
      <c r="AA16" s="41"/>
      <c r="AB16" s="41"/>
      <c r="AC16" s="41"/>
      <c r="AD16" s="41"/>
      <c r="AE16" s="41"/>
    </row>
    <row r="17" spans="1:1" ht="20.149999999999999" customHeight="1" x14ac:dyDescent="0.35">
      <c r="A17" s="5"/>
    </row>
  </sheetData>
  <hyperlinks>
    <hyperlink ref="A13" location="'Table of Contents'!A1" display="Return to Contents" xr:uid="{A629E191-7AC2-4BC6-ADA4-55020473CB9B}"/>
    <hyperlink ref="A10" r:id="rId1" display="https://revenue.scot/news-publications/publications/corporate-documents" xr:uid="{3988912A-D8C6-4E6C-8743-C7655DBA9D39}"/>
  </hyperlinks>
  <pageMargins left="0.7" right="0.7" top="0.75" bottom="0.75" header="0.3" footer="0.3"/>
  <pageSetup paperSize="9" orientation="portrait"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61DF2-41E5-4B58-93BE-BF1F09C8F739}">
  <dimension ref="A1:AS30"/>
  <sheetViews>
    <sheetView showGridLines="0" workbookViewId="0"/>
  </sheetViews>
  <sheetFormatPr defaultColWidth="8.765625" defaultRowHeight="19.899999999999999" customHeight="1" x14ac:dyDescent="0.35"/>
  <cols>
    <col min="1" max="1" width="24.53515625" customWidth="1"/>
    <col min="2" max="2" width="18.765625" customWidth="1"/>
    <col min="3" max="4" width="9.765625" customWidth="1"/>
    <col min="5" max="5" width="9.53515625" style="31" customWidth="1"/>
    <col min="6" max="7" width="9.765625" style="31" customWidth="1"/>
    <col min="8" max="8" width="64.4609375" style="31" customWidth="1"/>
    <col min="9" max="9" width="9.53515625" style="31" customWidth="1"/>
    <col min="10" max="11" width="9.765625" style="31" customWidth="1"/>
    <col min="12" max="12" width="9.765625" customWidth="1"/>
    <col min="13" max="13" width="9.53515625" customWidth="1"/>
    <col min="14" max="16" width="9.765625" customWidth="1"/>
    <col min="17" max="17" width="9.53515625" customWidth="1"/>
    <col min="18" max="20" width="9.765625" customWidth="1"/>
    <col min="34" max="34" width="14.3046875" customWidth="1"/>
    <col min="35" max="37" width="11.53515625" customWidth="1"/>
    <col min="38" max="38" width="15.53515625" customWidth="1"/>
    <col min="39" max="44" width="12.53515625" customWidth="1"/>
    <col min="45" max="45" width="17.53515625" customWidth="1"/>
  </cols>
  <sheetData>
    <row r="1" spans="1:45" s="5" customFormat="1" ht="19.899999999999999" customHeight="1" x14ac:dyDescent="0.35">
      <c r="A1" s="4" t="s">
        <v>355</v>
      </c>
      <c r="D1"/>
      <c r="E1" s="24"/>
      <c r="F1" s="24"/>
      <c r="G1" s="24"/>
      <c r="H1" s="24"/>
      <c r="I1" s="24"/>
      <c r="J1" s="24"/>
      <c r="K1" s="24"/>
    </row>
    <row r="2" spans="1:45" s="5" customFormat="1" ht="19.899999999999999" customHeight="1" x14ac:dyDescent="0.35">
      <c r="A2" s="9" t="s">
        <v>408</v>
      </c>
      <c r="D2"/>
      <c r="E2" s="24"/>
      <c r="F2" s="24"/>
      <c r="G2" s="24"/>
      <c r="H2" s="24"/>
      <c r="I2" s="24"/>
      <c r="J2" s="24"/>
      <c r="K2" s="24"/>
    </row>
    <row r="3" spans="1:45" s="5" customFormat="1" ht="19.899999999999999" customHeight="1" x14ac:dyDescent="0.35">
      <c r="A3" t="s">
        <v>57</v>
      </c>
      <c r="D3"/>
      <c r="E3" s="24"/>
      <c r="F3" s="24"/>
      <c r="G3" s="24"/>
      <c r="H3" s="24"/>
      <c r="I3" s="24"/>
      <c r="J3" s="24"/>
      <c r="K3" s="24"/>
    </row>
    <row r="4" spans="1:45" s="5" customFormat="1" ht="19.899999999999999" customHeight="1" x14ac:dyDescent="0.35">
      <c r="A4" t="s">
        <v>356</v>
      </c>
      <c r="D4"/>
      <c r="E4" s="24"/>
      <c r="F4" s="24"/>
      <c r="G4" s="24"/>
      <c r="H4" s="24"/>
      <c r="I4" s="24"/>
      <c r="J4" s="24"/>
      <c r="K4" s="24"/>
    </row>
    <row r="5" spans="1:45" s="27" customFormat="1" ht="19.899999999999999" customHeight="1" x14ac:dyDescent="0.35">
      <c r="A5" s="25"/>
      <c r="B5" s="25"/>
      <c r="C5" s="25"/>
      <c r="D5" s="25"/>
      <c r="E5" s="26"/>
      <c r="F5" s="26"/>
      <c r="G5" s="10"/>
      <c r="H5" s="18"/>
      <c r="I5" s="18"/>
      <c r="J5" s="18"/>
      <c r="K5" s="18"/>
      <c r="L5" s="19"/>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row>
    <row r="6" spans="1:45" s="27" customFormat="1" ht="19.899999999999999" customHeight="1" x14ac:dyDescent="0.35">
      <c r="A6" s="25"/>
      <c r="B6" s="25"/>
      <c r="C6" s="25"/>
      <c r="D6" s="25"/>
      <c r="E6" s="26"/>
      <c r="F6" s="26"/>
      <c r="G6" s="149"/>
      <c r="H6" s="32"/>
      <c r="I6" s="32"/>
      <c r="J6" s="32"/>
      <c r="K6" s="32"/>
      <c r="L6" s="33"/>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row>
    <row r="7" spans="1:45" s="27" customFormat="1" ht="19.899999999999999" customHeight="1" x14ac:dyDescent="0.35">
      <c r="A7" s="25"/>
      <c r="B7" s="25"/>
      <c r="C7" s="25"/>
      <c r="D7" s="25"/>
      <c r="E7" s="26"/>
      <c r="F7" s="26"/>
      <c r="G7" s="151"/>
      <c r="H7" s="34"/>
      <c r="I7" s="34"/>
      <c r="J7" s="34"/>
      <c r="K7" s="34"/>
      <c r="L7" s="35"/>
      <c r="M7" s="152"/>
      <c r="N7" s="152"/>
      <c r="O7" s="152"/>
      <c r="P7" s="152"/>
      <c r="Q7" s="152"/>
      <c r="R7" s="152"/>
      <c r="S7" s="152"/>
      <c r="T7" s="152"/>
      <c r="U7" s="152"/>
      <c r="V7" s="152"/>
      <c r="W7" s="152"/>
      <c r="X7" s="152"/>
      <c r="Y7" s="152"/>
      <c r="Z7" s="152"/>
      <c r="AA7" s="152"/>
      <c r="AB7" s="152"/>
      <c r="AC7" s="152"/>
      <c r="AD7" s="152"/>
      <c r="AE7" s="152"/>
      <c r="AF7" s="152"/>
      <c r="AG7" s="152"/>
      <c r="AH7" s="152"/>
      <c r="AI7" s="152"/>
      <c r="AJ7" s="152"/>
      <c r="AK7" s="152"/>
      <c r="AL7" s="152"/>
      <c r="AM7" s="152"/>
      <c r="AN7" s="152"/>
      <c r="AO7" s="152"/>
      <c r="AP7" s="152"/>
      <c r="AQ7" s="152"/>
      <c r="AR7" s="152"/>
      <c r="AS7" s="152"/>
    </row>
    <row r="8" spans="1:45" s="27" customFormat="1" ht="19.899999999999999" customHeight="1" x14ac:dyDescent="0.35">
      <c r="A8" s="25"/>
      <c r="B8" s="25"/>
      <c r="C8" s="25"/>
      <c r="D8" s="25"/>
      <c r="E8" s="26"/>
      <c r="F8" s="26"/>
      <c r="G8" s="149"/>
      <c r="H8" s="32"/>
      <c r="I8" s="32"/>
      <c r="J8" s="32"/>
      <c r="K8" s="32"/>
      <c r="L8" s="33"/>
      <c r="M8" s="150"/>
      <c r="N8" s="150"/>
      <c r="O8" s="150"/>
      <c r="P8" s="150"/>
      <c r="Q8" s="150"/>
      <c r="R8" s="150"/>
      <c r="S8" s="150"/>
      <c r="T8" s="150"/>
      <c r="U8" s="150"/>
      <c r="V8" s="150"/>
      <c r="W8" s="150"/>
      <c r="X8" s="150"/>
      <c r="Y8" s="150"/>
      <c r="Z8" s="150"/>
      <c r="AA8" s="150"/>
      <c r="AB8" s="150"/>
      <c r="AC8" s="150"/>
      <c r="AD8" s="150"/>
      <c r="AE8" s="150"/>
      <c r="AF8" s="150"/>
      <c r="AG8" s="150"/>
      <c r="AH8" s="150"/>
      <c r="AI8" s="150"/>
      <c r="AJ8" s="150"/>
      <c r="AK8" s="150"/>
      <c r="AL8" s="150"/>
      <c r="AM8" s="150"/>
      <c r="AN8" s="150"/>
      <c r="AO8" s="150"/>
      <c r="AP8" s="150"/>
      <c r="AQ8" s="150"/>
      <c r="AR8" s="150"/>
      <c r="AS8" s="150"/>
    </row>
    <row r="9" spans="1:45" s="27" customFormat="1" ht="19.899999999999999" customHeight="1" x14ac:dyDescent="0.35">
      <c r="A9" s="25"/>
      <c r="B9" s="25"/>
      <c r="C9" s="25"/>
      <c r="D9" s="25"/>
      <c r="E9" s="26"/>
      <c r="F9" s="26"/>
      <c r="G9" s="151"/>
      <c r="H9" s="34"/>
      <c r="I9" s="34"/>
      <c r="J9" s="34"/>
      <c r="K9" s="34"/>
      <c r="L9" s="35"/>
      <c r="M9" s="152"/>
      <c r="N9" s="152"/>
      <c r="O9" s="152"/>
      <c r="P9" s="152"/>
      <c r="Q9" s="152"/>
      <c r="R9" s="152"/>
      <c r="S9" s="152"/>
      <c r="T9" s="152"/>
      <c r="U9" s="152"/>
      <c r="V9" s="152"/>
      <c r="W9" s="152"/>
      <c r="X9" s="152"/>
      <c r="Y9" s="152"/>
      <c r="Z9" s="152"/>
      <c r="AA9" s="152"/>
      <c r="AB9" s="152"/>
      <c r="AC9" s="152"/>
      <c r="AD9" s="152"/>
      <c r="AE9" s="152"/>
      <c r="AF9" s="152"/>
      <c r="AG9" s="152"/>
      <c r="AH9" s="152"/>
      <c r="AI9" s="152"/>
      <c r="AJ9" s="152"/>
      <c r="AK9" s="152"/>
      <c r="AL9" s="152"/>
      <c r="AM9" s="152"/>
      <c r="AN9" s="152"/>
      <c r="AO9" s="152"/>
      <c r="AP9" s="152"/>
      <c r="AQ9" s="152"/>
      <c r="AR9" s="152"/>
      <c r="AS9" s="152"/>
    </row>
    <row r="10" spans="1:45" s="27" customFormat="1" ht="19.899999999999999" customHeight="1" x14ac:dyDescent="0.35">
      <c r="A10" s="25"/>
      <c r="B10" s="25"/>
      <c r="C10" s="25"/>
      <c r="D10" s="25"/>
      <c r="E10" s="26"/>
      <c r="F10" s="26"/>
      <c r="G10" s="151"/>
      <c r="H10" s="34"/>
      <c r="I10" s="34"/>
      <c r="J10" s="34"/>
      <c r="K10" s="34"/>
      <c r="L10" s="35"/>
      <c r="M10" s="152"/>
      <c r="N10" s="152"/>
      <c r="O10" s="152"/>
      <c r="P10" s="152"/>
      <c r="Q10" s="152"/>
      <c r="R10" s="152"/>
      <c r="S10" s="152"/>
      <c r="T10" s="152"/>
      <c r="U10" s="152"/>
      <c r="V10" s="152"/>
      <c r="W10" s="152"/>
      <c r="X10" s="152"/>
      <c r="Y10" s="152"/>
      <c r="Z10" s="152"/>
      <c r="AA10" s="152"/>
      <c r="AB10" s="152"/>
      <c r="AC10" s="152"/>
      <c r="AD10" s="152"/>
      <c r="AE10" s="152"/>
      <c r="AF10" s="152"/>
      <c r="AG10" s="152"/>
      <c r="AH10" s="152"/>
      <c r="AI10" s="152"/>
      <c r="AJ10" s="152"/>
      <c r="AK10" s="152"/>
      <c r="AL10" s="152"/>
      <c r="AM10" s="152"/>
      <c r="AN10" s="152"/>
      <c r="AO10" s="152"/>
      <c r="AP10" s="152"/>
      <c r="AQ10" s="152"/>
      <c r="AR10" s="152"/>
      <c r="AS10" s="152"/>
    </row>
    <row r="11" spans="1:45" s="27" customFormat="1" ht="19.899999999999999" customHeight="1" x14ac:dyDescent="0.35">
      <c r="A11" s="25"/>
      <c r="B11" s="25"/>
      <c r="C11" s="25"/>
      <c r="D11" s="25"/>
      <c r="E11" s="26"/>
      <c r="F11" s="26"/>
      <c r="G11" s="153"/>
      <c r="H11" s="36"/>
      <c r="I11" s="36"/>
      <c r="J11" s="36"/>
      <c r="K11" s="36"/>
      <c r="L11" s="37"/>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4"/>
      <c r="AL11" s="154"/>
      <c r="AM11" s="154"/>
      <c r="AN11" s="154"/>
      <c r="AO11" s="154"/>
      <c r="AP11" s="154"/>
      <c r="AQ11" s="154"/>
      <c r="AR11" s="154"/>
      <c r="AS11" s="154"/>
    </row>
    <row r="12" spans="1:45" s="27" customFormat="1" ht="19.899999999999999" customHeight="1" x14ac:dyDescent="0.35">
      <c r="A12" s="25"/>
      <c r="B12" s="25"/>
      <c r="C12" s="25"/>
      <c r="D12" s="25"/>
      <c r="E12" s="26"/>
      <c r="F12" s="26"/>
      <c r="G12" s="153"/>
      <c r="H12" s="36"/>
      <c r="I12" s="36"/>
      <c r="J12" s="36"/>
      <c r="K12" s="36"/>
      <c r="L12" s="37"/>
      <c r="M12" s="154"/>
      <c r="N12" s="154"/>
      <c r="O12" s="154"/>
      <c r="P12" s="154"/>
      <c r="Q12" s="154"/>
      <c r="R12" s="154"/>
      <c r="S12" s="154"/>
      <c r="T12" s="154"/>
      <c r="U12" s="154"/>
      <c r="V12" s="154"/>
      <c r="W12" s="154"/>
      <c r="X12" s="154"/>
      <c r="Y12" s="154"/>
      <c r="Z12" s="154"/>
      <c r="AA12" s="154"/>
      <c r="AB12" s="154"/>
      <c r="AC12" s="154"/>
      <c r="AD12" s="154"/>
      <c r="AE12" s="154"/>
      <c r="AF12" s="154"/>
      <c r="AG12" s="154"/>
      <c r="AH12" s="154"/>
      <c r="AI12" s="154"/>
      <c r="AJ12" s="154"/>
      <c r="AK12" s="154"/>
      <c r="AL12" s="154"/>
      <c r="AM12" s="154"/>
      <c r="AN12" s="154"/>
      <c r="AO12" s="154"/>
      <c r="AP12" s="154"/>
      <c r="AQ12" s="154"/>
      <c r="AR12" s="154"/>
      <c r="AS12" s="154"/>
    </row>
    <row r="13" spans="1:45" s="27" customFormat="1" ht="19.899999999999999" customHeight="1" x14ac:dyDescent="0.35">
      <c r="A13" s="25"/>
      <c r="B13" s="25"/>
      <c r="C13" s="25"/>
      <c r="D13" s="25"/>
      <c r="E13" s="26"/>
      <c r="F13" s="26"/>
      <c r="G13" s="151"/>
      <c r="H13" s="34"/>
      <c r="I13" s="34"/>
      <c r="J13" s="34"/>
      <c r="K13" s="34"/>
      <c r="L13" s="35"/>
      <c r="M13" s="152"/>
      <c r="N13" s="152"/>
      <c r="O13" s="152"/>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152"/>
      <c r="AM13" s="152"/>
      <c r="AN13" s="152"/>
      <c r="AO13" s="152"/>
      <c r="AP13" s="152"/>
      <c r="AQ13" s="152"/>
      <c r="AR13" s="152"/>
      <c r="AS13" s="152"/>
    </row>
    <row r="14" spans="1:45" s="27" customFormat="1" ht="19.899999999999999" customHeight="1" x14ac:dyDescent="0.35">
      <c r="A14" s="25"/>
      <c r="B14" s="25"/>
      <c r="C14" s="25"/>
      <c r="D14" s="25"/>
      <c r="E14" s="26"/>
      <c r="F14" s="26"/>
      <c r="G14" s="151"/>
      <c r="H14" s="34"/>
      <c r="I14" s="34"/>
      <c r="J14" s="34"/>
      <c r="K14" s="34"/>
      <c r="L14" s="35"/>
      <c r="M14" s="152"/>
      <c r="N14" s="152"/>
      <c r="O14" s="152"/>
      <c r="P14" s="152"/>
      <c r="Q14" s="152"/>
      <c r="R14" s="152"/>
      <c r="S14" s="152"/>
      <c r="T14" s="152"/>
      <c r="U14" s="152"/>
      <c r="V14" s="152"/>
      <c r="W14" s="152"/>
      <c r="X14" s="152"/>
      <c r="Y14" s="152"/>
      <c r="Z14" s="152"/>
      <c r="AA14" s="152"/>
      <c r="AB14" s="152"/>
      <c r="AC14" s="152"/>
      <c r="AD14" s="152"/>
      <c r="AE14" s="152"/>
      <c r="AF14" s="152"/>
      <c r="AG14" s="152"/>
      <c r="AH14" s="152"/>
      <c r="AI14" s="152"/>
      <c r="AJ14" s="152"/>
      <c r="AK14" s="152"/>
      <c r="AL14" s="152"/>
      <c r="AM14" s="152"/>
      <c r="AN14" s="152"/>
      <c r="AO14" s="152"/>
      <c r="AP14" s="152"/>
      <c r="AQ14" s="152"/>
      <c r="AR14" s="152"/>
      <c r="AS14" s="152"/>
    </row>
    <row r="15" spans="1:45" s="27" customFormat="1" ht="19.899999999999999" customHeight="1" x14ac:dyDescent="0.35">
      <c r="A15" s="25"/>
      <c r="B15" s="25"/>
      <c r="C15" s="25"/>
      <c r="D15" s="25"/>
      <c r="E15" s="26"/>
      <c r="F15" s="26"/>
      <c r="G15" s="28"/>
    </row>
    <row r="16" spans="1:45" s="27" customFormat="1" ht="19.899999999999999" customHeight="1" x14ac:dyDescent="0.35">
      <c r="A16" s="25"/>
      <c r="B16" s="25"/>
      <c r="C16" s="25"/>
      <c r="D16" s="25"/>
      <c r="E16" s="26"/>
      <c r="F16" s="26"/>
      <c r="G16" s="28"/>
      <c r="H16" s="28"/>
      <c r="I16" s="28"/>
      <c r="J16" s="28"/>
      <c r="K16" s="28"/>
    </row>
    <row r="17" spans="1:31" s="27" customFormat="1" ht="19.899999999999999" customHeight="1" x14ac:dyDescent="0.35">
      <c r="A17" s="25"/>
      <c r="B17" s="25"/>
      <c r="C17" s="25"/>
      <c r="D17" s="25"/>
      <c r="E17" s="26"/>
      <c r="F17" s="26"/>
      <c r="G17" s="28"/>
      <c r="H17" s="28"/>
      <c r="I17" s="28"/>
      <c r="J17" s="28"/>
      <c r="K17" s="28"/>
    </row>
    <row r="18" spans="1:31" s="30" customFormat="1" ht="19.899999999999999" customHeight="1" x14ac:dyDescent="0.35">
      <c r="A18" s="31" t="s">
        <v>1</v>
      </c>
      <c r="B18" s="54" t="s">
        <v>4</v>
      </c>
      <c r="C18" s="29"/>
    </row>
    <row r="19" spans="1:31" ht="19.899999999999999" customHeight="1" x14ac:dyDescent="0.35">
      <c r="A19" t="s">
        <v>6</v>
      </c>
      <c r="B19" s="55">
        <v>-2.7890707256840415</v>
      </c>
      <c r="E19"/>
      <c r="F19"/>
      <c r="G19"/>
      <c r="H19"/>
      <c r="I19"/>
      <c r="J19"/>
      <c r="K19"/>
    </row>
    <row r="20" spans="1:31" s="5" customFormat="1" ht="19.899999999999999" customHeight="1" x14ac:dyDescent="0.35">
      <c r="A20" s="169" t="s">
        <v>115</v>
      </c>
      <c r="B20" s="55">
        <v>-13.595170725684056</v>
      </c>
    </row>
    <row r="21" spans="1:31" s="5" customFormat="1" ht="19.899999999999999" customHeight="1" x14ac:dyDescent="0.35">
      <c r="A21" s="169" t="s">
        <v>400</v>
      </c>
      <c r="B21" s="55">
        <v>-3.4051999999999225</v>
      </c>
      <c r="C21" s="78"/>
      <c r="D21" s="77"/>
    </row>
    <row r="22" spans="1:31" s="5" customFormat="1" ht="19.899999999999999" customHeight="1" x14ac:dyDescent="0.35">
      <c r="A22" s="169" t="s">
        <v>401</v>
      </c>
      <c r="B22" s="55">
        <v>20.227999999999952</v>
      </c>
      <c r="C22" s="77"/>
      <c r="D22" s="77"/>
    </row>
    <row r="23" spans="1:31" s="5" customFormat="1" ht="19.899999999999999" customHeight="1" x14ac:dyDescent="0.35">
      <c r="A23" s="170" t="s">
        <v>402</v>
      </c>
      <c r="B23" s="55">
        <v>-6.0167000000000144</v>
      </c>
      <c r="C23" s="77"/>
      <c r="D23" s="77"/>
    </row>
    <row r="24" spans="1:31" ht="19.899999999999999" customHeight="1" x14ac:dyDescent="0.35">
      <c r="A24" s="169" t="s">
        <v>357</v>
      </c>
      <c r="B24" s="55">
        <v>-11.591370725683987</v>
      </c>
      <c r="C24" s="77"/>
      <c r="D24" s="77"/>
      <c r="E24" s="5"/>
      <c r="F24" s="5"/>
      <c r="G24" s="5"/>
      <c r="H24" s="5"/>
      <c r="I24" s="5"/>
      <c r="J24" s="5"/>
      <c r="K24" s="5"/>
      <c r="L24" s="5"/>
      <c r="M24" s="5"/>
      <c r="N24" s="5"/>
      <c r="O24" s="5"/>
      <c r="P24" s="5"/>
      <c r="Q24" s="5"/>
      <c r="R24" s="5"/>
      <c r="S24" s="5"/>
      <c r="T24" s="5"/>
    </row>
    <row r="25" spans="1:31" s="5" customFormat="1" ht="20.149999999999999" customHeight="1" x14ac:dyDescent="0.35">
      <c r="A25" t="s">
        <v>3</v>
      </c>
      <c r="B25" s="78"/>
    </row>
    <row r="26" spans="1:31" s="5" customFormat="1" ht="20.149999999999999" customHeight="1" x14ac:dyDescent="0.35">
      <c r="A26" s="15" t="s">
        <v>134</v>
      </c>
    </row>
    <row r="27" spans="1:31" s="5" customFormat="1" ht="19.899999999999999" customHeight="1" x14ac:dyDescent="0.35">
      <c r="A27" s="15" t="s">
        <v>359</v>
      </c>
      <c r="E27" s="77"/>
      <c r="F27" s="77"/>
      <c r="G27" s="77"/>
      <c r="H27" s="77"/>
    </row>
    <row r="28" spans="1:31" s="5" customFormat="1" ht="19.899999999999999" customHeight="1" x14ac:dyDescent="0.35">
      <c r="A28" s="15" t="s">
        <v>360</v>
      </c>
      <c r="E28" s="77"/>
      <c r="F28" s="77"/>
      <c r="G28" s="77"/>
      <c r="H28" s="77"/>
    </row>
    <row r="29" spans="1:31" ht="19.899999999999999" customHeight="1" x14ac:dyDescent="0.35">
      <c r="A29" t="s">
        <v>415</v>
      </c>
      <c r="B29" s="39"/>
      <c r="E29"/>
      <c r="F29"/>
      <c r="G29"/>
      <c r="H29"/>
      <c r="I29"/>
      <c r="J29"/>
      <c r="K29"/>
      <c r="W29" s="41"/>
      <c r="X29" s="41"/>
      <c r="Y29" s="41"/>
      <c r="Z29" s="41"/>
      <c r="AA29" s="41"/>
      <c r="AB29" s="41"/>
      <c r="AC29" s="41"/>
      <c r="AD29" s="41"/>
      <c r="AE29" s="41"/>
    </row>
    <row r="30" spans="1:31" ht="19.899999999999999" customHeight="1" x14ac:dyDescent="0.35">
      <c r="A30" s="3" t="s">
        <v>8</v>
      </c>
    </row>
  </sheetData>
  <hyperlinks>
    <hyperlink ref="A30" location="'Table of Contents'!A1" display="Return to Contents" xr:uid="{17BDB9E4-D643-4D39-8FDB-34F6C3BE29D3}"/>
    <hyperlink ref="A26" r:id="rId1" display="Scottish Fiscal Commission (2024) Scotland’s Economic and Fiscal Forecasts –December 2024" xr:uid="{B1F28342-E38C-4049-9CFA-EB052F378C89}"/>
    <hyperlink ref="A27" r:id="rId2" location="provisional" display="Revenue Scotland (2026) Provisional Outturn Data 2025/26." xr:uid="{A1F96BF0-F619-4A0C-9A91-9A93575417F9}"/>
    <hyperlink ref="A28" r:id="rId3" display="https://revenue.scot/news-publications/publications/statistics/land-buildings-transaction-tax-statistics-0" xr:uid="{EDCC9925-16DD-4429-A74C-561D2003B2B1}"/>
  </hyperlinks>
  <pageMargins left="0.7" right="0.7" top="0.75" bottom="0.75" header="0.3" footer="0.3"/>
  <pageSetup paperSize="9" orientation="portrait" r:id="rId4"/>
  <drawing r:id="rId5"/>
  <tableParts count="1">
    <tablePart r:id="rId6"/>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F7D84-A167-4830-A2D3-A2F1D8456634}">
  <dimension ref="A1:H17"/>
  <sheetViews>
    <sheetView showGridLines="0" workbookViewId="0"/>
  </sheetViews>
  <sheetFormatPr defaultColWidth="8.4609375" defaultRowHeight="19.899999999999999" customHeight="1" x14ac:dyDescent="0.35"/>
  <cols>
    <col min="1" max="1" width="19.921875" style="5" customWidth="1"/>
    <col min="2" max="4" width="9.69140625" style="5" customWidth="1"/>
    <col min="5" max="5" width="13" style="5" bestFit="1" customWidth="1"/>
    <col min="6" max="6" width="6.69140625" style="5" bestFit="1" customWidth="1"/>
    <col min="7" max="7" width="6.84375" style="5" bestFit="1" customWidth="1"/>
    <col min="8" max="8" width="6.23046875" style="5" bestFit="1" customWidth="1"/>
    <col min="9" max="16384" width="8.4609375" style="5"/>
  </cols>
  <sheetData>
    <row r="1" spans="1:8" ht="19.899999999999999" customHeight="1" x14ac:dyDescent="0.35">
      <c r="A1" s="43" t="s">
        <v>361</v>
      </c>
      <c r="B1" s="20"/>
      <c r="C1" s="20"/>
      <c r="D1" s="20"/>
      <c r="E1" s="20"/>
      <c r="F1" s="20"/>
    </row>
    <row r="2" spans="1:8" ht="19.899999999999999" customHeight="1" x14ac:dyDescent="0.35">
      <c r="A2" t="s">
        <v>366</v>
      </c>
      <c r="B2" s="20"/>
      <c r="C2" s="20"/>
      <c r="D2" s="20"/>
      <c r="E2" s="20"/>
      <c r="F2" s="20"/>
    </row>
    <row r="3" spans="1:8" s="6" customFormat="1" ht="19.899999999999999" customHeight="1" x14ac:dyDescent="0.35">
      <c r="A3" s="54" t="s">
        <v>20</v>
      </c>
      <c r="B3" s="54" t="s">
        <v>362</v>
      </c>
      <c r="C3" s="54" t="s">
        <v>363</v>
      </c>
      <c r="D3" s="54" t="s">
        <v>5</v>
      </c>
    </row>
    <row r="4" spans="1:8" ht="19.899999999999999" customHeight="1" x14ac:dyDescent="0.35">
      <c r="A4" t="s">
        <v>405</v>
      </c>
      <c r="B4" s="136">
        <v>2.2999999999999998</v>
      </c>
      <c r="C4" s="136">
        <v>1.1000000000000001</v>
      </c>
      <c r="D4" s="136">
        <v>4.2</v>
      </c>
      <c r="E4" s="6"/>
      <c r="F4" s="76"/>
      <c r="G4" s="155"/>
    </row>
    <row r="5" spans="1:8" ht="19.899999999999999" customHeight="1" x14ac:dyDescent="0.35">
      <c r="A5" t="s">
        <v>406</v>
      </c>
      <c r="B5" s="136">
        <v>5.8</v>
      </c>
      <c r="C5" s="136">
        <v>5.7</v>
      </c>
      <c r="D5" s="136">
        <v>4.5999999999999996</v>
      </c>
      <c r="F5" s="76"/>
      <c r="G5" s="155"/>
    </row>
    <row r="6" spans="1:8" ht="19.899999999999999" customHeight="1" x14ac:dyDescent="0.35">
      <c r="A6" t="s">
        <v>3</v>
      </c>
      <c r="B6" s="78"/>
      <c r="C6" s="78"/>
      <c r="D6" s="78"/>
      <c r="E6" s="78"/>
      <c r="F6" s="78"/>
      <c r="G6" s="78"/>
      <c r="H6" s="77"/>
    </row>
    <row r="7" spans="1:8" ht="20.149999999999999" customHeight="1" x14ac:dyDescent="0.35">
      <c r="A7" s="15" t="s">
        <v>364</v>
      </c>
      <c r="B7"/>
    </row>
    <row r="8" spans="1:8" ht="20.149999999999999" customHeight="1" x14ac:dyDescent="0.35">
      <c r="A8" s="15" t="s">
        <v>412</v>
      </c>
      <c r="B8"/>
      <c r="C8" s="76"/>
    </row>
    <row r="9" spans="1:8" ht="20.149999999999999" customHeight="1" x14ac:dyDescent="0.35">
      <c r="A9" s="15" t="s">
        <v>365</v>
      </c>
      <c r="B9"/>
    </row>
    <row r="10" spans="1:8" ht="19.899999999999999" customHeight="1" x14ac:dyDescent="0.35">
      <c r="A10" s="15" t="s">
        <v>8</v>
      </c>
      <c r="B10" s="39"/>
      <c r="C10" s="39"/>
      <c r="D10" s="39"/>
      <c r="E10" s="39"/>
      <c r="F10" s="40"/>
      <c r="G10" s="39"/>
      <c r="H10" s="39"/>
    </row>
    <row r="12" spans="1:8" ht="19.899999999999999" customHeight="1" x14ac:dyDescent="0.35">
      <c r="B12" s="21"/>
    </row>
    <row r="16" spans="1:8" ht="19.899999999999999" customHeight="1" x14ac:dyDescent="0.35">
      <c r="A16" s="22"/>
    </row>
    <row r="17" spans="1:5" ht="19.899999999999999" customHeight="1" x14ac:dyDescent="0.35">
      <c r="A17" s="23"/>
      <c r="B17" s="23"/>
      <c r="C17" s="23"/>
      <c r="D17" s="23"/>
      <c r="E17" s="23"/>
    </row>
  </sheetData>
  <hyperlinks>
    <hyperlink ref="A10" location="'Table of Contents'!A1" display="Return to Contents" xr:uid="{1682C578-6380-46FC-B970-2261462A4422}"/>
    <hyperlink ref="A9" r:id="rId1" display="Registers of Scotland (2026) Property Market Report 2025-26" xr:uid="{3162855E-3AC1-4C7B-91A6-62EACB24C2AA}"/>
    <hyperlink ref="A8" r:id="rId2" display="Office for Budget Responsibility October 2024 Economic and Fiscal Outlook" xr:uid="{5D041357-4172-42D8-9AFC-ACC24241D7AD}"/>
    <hyperlink ref="A7" r:id="rId3" display="Scottish Fiscal Commission (2024) Scotland’s Economic and Fiscal Forecasts - December 2024" xr:uid="{8D4BDD2D-E423-461C-B3B2-31547F707020}"/>
  </hyperlinks>
  <pageMargins left="0.7" right="0.7" top="0.75" bottom="0.75" header="0.3" footer="0.3"/>
  <pageSetup paperSize="9" orientation="portrait" r:id="rId4"/>
  <tableParts count="1">
    <tablePart r:id="rId5"/>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E2DD1-A90B-42ED-8867-DA4896A8973F}">
  <dimension ref="A1:AS29"/>
  <sheetViews>
    <sheetView showGridLines="0" workbookViewId="0"/>
  </sheetViews>
  <sheetFormatPr defaultColWidth="8.765625" defaultRowHeight="20" customHeight="1" x14ac:dyDescent="0.35"/>
  <cols>
    <col min="1" max="1" width="27.07421875" customWidth="1"/>
    <col min="2" max="2" width="18.765625" customWidth="1"/>
    <col min="3" max="4" width="9.765625" customWidth="1"/>
    <col min="5" max="5" width="9.53515625" style="31" customWidth="1"/>
    <col min="6" max="7" width="9.765625" style="31" customWidth="1"/>
    <col min="8" max="8" width="64.4609375" style="31" customWidth="1"/>
    <col min="9" max="9" width="9.53515625" style="31" customWidth="1"/>
    <col min="10" max="11" width="9.765625" style="31" customWidth="1"/>
    <col min="12" max="12" width="9.765625" customWidth="1"/>
    <col min="13" max="13" width="9.53515625" customWidth="1"/>
    <col min="14" max="16" width="9.765625" customWidth="1"/>
    <col min="17" max="17" width="9.53515625" customWidth="1"/>
    <col min="18" max="20" width="9.765625" customWidth="1"/>
    <col min="34" max="34" width="14.3046875" customWidth="1"/>
    <col min="35" max="37" width="11.53515625" customWidth="1"/>
    <col min="38" max="38" width="15.53515625" customWidth="1"/>
    <col min="39" max="44" width="12.53515625" customWidth="1"/>
    <col min="45" max="45" width="17.53515625" customWidth="1"/>
  </cols>
  <sheetData>
    <row r="1" spans="1:45" s="5" customFormat="1" ht="20" customHeight="1" x14ac:dyDescent="0.35">
      <c r="A1" s="4" t="s">
        <v>367</v>
      </c>
      <c r="D1"/>
      <c r="E1" s="24"/>
      <c r="F1" s="24"/>
      <c r="G1" s="24"/>
      <c r="H1" s="24"/>
      <c r="I1" s="24"/>
      <c r="J1" s="24"/>
      <c r="K1" s="24"/>
    </row>
    <row r="2" spans="1:45" s="5" customFormat="1" ht="20" customHeight="1" x14ac:dyDescent="0.35">
      <c r="A2" s="9" t="s">
        <v>368</v>
      </c>
      <c r="D2"/>
      <c r="E2" s="24"/>
      <c r="F2" s="24"/>
      <c r="G2" s="24"/>
      <c r="H2" s="24"/>
      <c r="I2" s="24"/>
      <c r="J2" s="24"/>
      <c r="K2" s="24"/>
    </row>
    <row r="3" spans="1:45" s="5" customFormat="1" ht="20" customHeight="1" x14ac:dyDescent="0.35">
      <c r="A3" t="s">
        <v>7</v>
      </c>
      <c r="D3"/>
      <c r="E3" s="24"/>
      <c r="F3" s="24"/>
      <c r="G3" s="24"/>
      <c r="H3" s="24"/>
      <c r="I3" s="24"/>
      <c r="J3" s="24"/>
      <c r="K3" s="24"/>
    </row>
    <row r="4" spans="1:45" s="5" customFormat="1" ht="20" customHeight="1" x14ac:dyDescent="0.35">
      <c r="A4" t="s">
        <v>369</v>
      </c>
      <c r="D4"/>
      <c r="E4" s="24"/>
      <c r="F4" s="24"/>
      <c r="G4" s="24"/>
      <c r="H4" s="24"/>
      <c r="I4" s="24"/>
      <c r="J4" s="24"/>
      <c r="K4" s="24"/>
    </row>
    <row r="5" spans="1:45" s="27" customFormat="1" ht="20" customHeight="1" x14ac:dyDescent="0.35">
      <c r="A5" s="25"/>
      <c r="B5" s="25"/>
      <c r="C5" s="25"/>
      <c r="D5" s="25"/>
      <c r="E5" s="26"/>
      <c r="F5" s="26"/>
      <c r="G5" s="10"/>
      <c r="H5" s="18"/>
      <c r="I5" s="18"/>
      <c r="J5" s="18"/>
      <c r="K5" s="18"/>
      <c r="L5" s="19"/>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row>
    <row r="6" spans="1:45" s="27" customFormat="1" ht="20" customHeight="1" x14ac:dyDescent="0.35">
      <c r="A6" s="25"/>
      <c r="B6" s="25"/>
      <c r="C6" s="25"/>
      <c r="D6" s="25"/>
      <c r="E6" s="26"/>
      <c r="F6" s="26"/>
      <c r="G6" s="149"/>
      <c r="H6" s="32"/>
      <c r="I6" s="32"/>
      <c r="J6" s="32"/>
      <c r="K6" s="32"/>
      <c r="L6" s="33"/>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row>
    <row r="7" spans="1:45" s="27" customFormat="1" ht="20" customHeight="1" x14ac:dyDescent="0.35">
      <c r="A7" s="25"/>
      <c r="B7" s="25"/>
      <c r="C7" s="25"/>
      <c r="D7" s="25"/>
      <c r="E7" s="26"/>
      <c r="F7" s="26"/>
      <c r="G7" s="151"/>
      <c r="H7" s="34"/>
      <c r="I7" s="34"/>
      <c r="J7" s="34"/>
      <c r="K7" s="34"/>
      <c r="L7" s="35"/>
      <c r="M7" s="152"/>
      <c r="N7" s="152"/>
      <c r="O7" s="152"/>
      <c r="P7" s="152"/>
      <c r="Q7" s="152"/>
      <c r="R7" s="152"/>
      <c r="S7" s="152"/>
      <c r="T7" s="152"/>
      <c r="U7" s="152"/>
      <c r="V7" s="152"/>
      <c r="W7" s="152"/>
      <c r="X7" s="152"/>
      <c r="Y7" s="152"/>
      <c r="Z7" s="152"/>
      <c r="AA7" s="152"/>
      <c r="AB7" s="152"/>
      <c r="AC7" s="152"/>
      <c r="AD7" s="152"/>
      <c r="AE7" s="152"/>
      <c r="AF7" s="152"/>
      <c r="AG7" s="152"/>
      <c r="AH7" s="152"/>
      <c r="AI7" s="152"/>
      <c r="AJ7" s="152"/>
      <c r="AK7" s="152"/>
      <c r="AL7" s="152"/>
      <c r="AM7" s="152"/>
      <c r="AN7" s="152"/>
      <c r="AO7" s="152"/>
      <c r="AP7" s="152"/>
      <c r="AQ7" s="152"/>
      <c r="AR7" s="152"/>
      <c r="AS7" s="152"/>
    </row>
    <row r="8" spans="1:45" s="27" customFormat="1" ht="20" customHeight="1" x14ac:dyDescent="0.35">
      <c r="A8" s="25"/>
      <c r="B8" s="25"/>
      <c r="C8" s="25"/>
      <c r="D8" s="25"/>
      <c r="E8" s="26"/>
      <c r="F8" s="26"/>
      <c r="G8" s="149"/>
      <c r="H8" s="32"/>
      <c r="I8" s="32"/>
      <c r="J8" s="32"/>
      <c r="K8" s="32"/>
      <c r="L8" s="33"/>
      <c r="M8" s="150"/>
      <c r="N8" s="150"/>
      <c r="O8" s="150"/>
      <c r="P8" s="150"/>
      <c r="Q8" s="150"/>
      <c r="R8" s="150"/>
      <c r="S8" s="150"/>
      <c r="T8" s="150"/>
      <c r="U8" s="150"/>
      <c r="V8" s="150"/>
      <c r="W8" s="150"/>
      <c r="X8" s="150"/>
      <c r="Y8" s="150"/>
      <c r="Z8" s="150"/>
      <c r="AA8" s="150"/>
      <c r="AB8" s="150"/>
      <c r="AC8" s="150"/>
      <c r="AD8" s="150"/>
      <c r="AE8" s="150"/>
      <c r="AF8" s="150"/>
      <c r="AG8" s="150"/>
      <c r="AH8" s="150"/>
      <c r="AI8" s="150"/>
      <c r="AJ8" s="150"/>
      <c r="AK8" s="150"/>
      <c r="AL8" s="150"/>
      <c r="AM8" s="150"/>
      <c r="AN8" s="150"/>
      <c r="AO8" s="150"/>
      <c r="AP8" s="150"/>
      <c r="AQ8" s="150"/>
      <c r="AR8" s="150"/>
      <c r="AS8" s="150"/>
    </row>
    <row r="9" spans="1:45" s="27" customFormat="1" ht="20" customHeight="1" x14ac:dyDescent="0.35">
      <c r="A9" s="25"/>
      <c r="B9" s="25"/>
      <c r="C9" s="25"/>
      <c r="D9" s="25"/>
      <c r="E9" s="26"/>
      <c r="F9" s="26"/>
      <c r="G9" s="151"/>
      <c r="H9" s="34"/>
      <c r="I9" s="34"/>
      <c r="J9" s="34"/>
      <c r="K9" s="34"/>
      <c r="L9" s="35"/>
      <c r="M9" s="152"/>
      <c r="N9" s="152"/>
      <c r="O9" s="152"/>
      <c r="P9" s="152"/>
      <c r="Q9" s="152"/>
      <c r="R9" s="152"/>
      <c r="S9" s="152"/>
      <c r="T9" s="152"/>
      <c r="U9" s="152"/>
      <c r="V9" s="152"/>
      <c r="W9" s="152"/>
      <c r="X9" s="152"/>
      <c r="Y9" s="152"/>
      <c r="Z9" s="152"/>
      <c r="AA9" s="152"/>
      <c r="AB9" s="152"/>
      <c r="AC9" s="152"/>
      <c r="AD9" s="152"/>
      <c r="AE9" s="152"/>
      <c r="AF9" s="152"/>
      <c r="AG9" s="152"/>
      <c r="AH9" s="152"/>
      <c r="AI9" s="152"/>
      <c r="AJ9" s="152"/>
      <c r="AK9" s="152"/>
      <c r="AL9" s="152"/>
      <c r="AM9" s="152"/>
      <c r="AN9" s="152"/>
      <c r="AO9" s="152"/>
      <c r="AP9" s="152"/>
      <c r="AQ9" s="152"/>
      <c r="AR9" s="152"/>
      <c r="AS9" s="152"/>
    </row>
    <row r="10" spans="1:45" s="27" customFormat="1" ht="20" customHeight="1" x14ac:dyDescent="0.35">
      <c r="A10" s="25"/>
      <c r="B10" s="25"/>
      <c r="C10" s="25"/>
      <c r="D10" s="25"/>
      <c r="E10" s="26"/>
      <c r="F10" s="26"/>
      <c r="G10" s="151"/>
      <c r="H10" s="34"/>
      <c r="I10" s="34"/>
      <c r="J10" s="34"/>
      <c r="K10" s="34"/>
      <c r="L10" s="35"/>
      <c r="M10" s="152"/>
      <c r="N10" s="152"/>
      <c r="O10" s="152"/>
      <c r="P10" s="152"/>
      <c r="Q10" s="152"/>
      <c r="R10" s="152"/>
      <c r="S10" s="152"/>
      <c r="T10" s="152"/>
      <c r="U10" s="152"/>
      <c r="V10" s="152"/>
      <c r="W10" s="152"/>
      <c r="X10" s="152"/>
      <c r="Y10" s="152"/>
      <c r="Z10" s="152"/>
      <c r="AA10" s="152"/>
      <c r="AB10" s="152"/>
      <c r="AC10" s="152"/>
      <c r="AD10" s="152"/>
      <c r="AE10" s="152"/>
      <c r="AF10" s="152"/>
      <c r="AG10" s="152"/>
      <c r="AH10" s="152"/>
      <c r="AI10" s="152"/>
      <c r="AJ10" s="152"/>
      <c r="AK10" s="152"/>
      <c r="AL10" s="152"/>
      <c r="AM10" s="152"/>
      <c r="AN10" s="152"/>
      <c r="AO10" s="152"/>
      <c r="AP10" s="152"/>
      <c r="AQ10" s="152"/>
      <c r="AR10" s="152"/>
      <c r="AS10" s="152"/>
    </row>
    <row r="11" spans="1:45" s="27" customFormat="1" ht="20" customHeight="1" x14ac:dyDescent="0.35">
      <c r="A11" s="25"/>
      <c r="B11" s="25"/>
      <c r="C11" s="25"/>
      <c r="D11" s="25"/>
      <c r="E11" s="26"/>
      <c r="F11" s="26"/>
      <c r="G11" s="153"/>
      <c r="H11" s="36"/>
      <c r="I11" s="36"/>
      <c r="J11" s="36"/>
      <c r="K11" s="36"/>
      <c r="L11" s="37"/>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4"/>
      <c r="AL11" s="154"/>
      <c r="AM11" s="154"/>
      <c r="AN11" s="154"/>
      <c r="AO11" s="154"/>
      <c r="AP11" s="154"/>
      <c r="AQ11" s="154"/>
      <c r="AR11" s="154"/>
      <c r="AS11" s="154"/>
    </row>
    <row r="12" spans="1:45" s="27" customFormat="1" ht="20" customHeight="1" x14ac:dyDescent="0.35">
      <c r="A12" s="25"/>
      <c r="B12" s="25"/>
      <c r="C12" s="25"/>
      <c r="D12" s="25"/>
      <c r="E12" s="26"/>
      <c r="F12" s="26"/>
      <c r="G12" s="153"/>
      <c r="H12" s="36"/>
      <c r="I12" s="36"/>
      <c r="J12" s="36"/>
      <c r="K12" s="36"/>
      <c r="L12" s="37"/>
      <c r="M12" s="154"/>
      <c r="N12" s="154"/>
      <c r="O12" s="154"/>
      <c r="P12" s="154"/>
      <c r="Q12" s="154"/>
      <c r="R12" s="154"/>
      <c r="S12" s="154"/>
      <c r="T12" s="154"/>
      <c r="U12" s="154"/>
      <c r="V12" s="154"/>
      <c r="W12" s="154"/>
      <c r="X12" s="154"/>
      <c r="Y12" s="154"/>
      <c r="Z12" s="154"/>
      <c r="AA12" s="154"/>
      <c r="AB12" s="154"/>
      <c r="AC12" s="154"/>
      <c r="AD12" s="154"/>
      <c r="AE12" s="154"/>
      <c r="AF12" s="154"/>
      <c r="AG12" s="154"/>
      <c r="AH12" s="154"/>
      <c r="AI12" s="154"/>
      <c r="AJ12" s="154"/>
      <c r="AK12" s="154"/>
      <c r="AL12" s="154"/>
      <c r="AM12" s="154"/>
      <c r="AN12" s="154"/>
      <c r="AO12" s="154"/>
      <c r="AP12" s="154"/>
      <c r="AQ12" s="154"/>
      <c r="AR12" s="154"/>
      <c r="AS12" s="154"/>
    </row>
    <row r="13" spans="1:45" s="27" customFormat="1" ht="20" customHeight="1" x14ac:dyDescent="0.35">
      <c r="A13" s="25"/>
      <c r="B13" s="25"/>
      <c r="C13" s="25"/>
      <c r="D13" s="25"/>
      <c r="E13" s="26"/>
      <c r="F13" s="26"/>
      <c r="G13" s="151"/>
      <c r="H13" s="34"/>
      <c r="I13" s="34"/>
      <c r="J13" s="34"/>
      <c r="K13" s="34"/>
      <c r="L13" s="35"/>
      <c r="M13" s="152"/>
      <c r="N13" s="152"/>
      <c r="O13" s="152"/>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152"/>
      <c r="AM13" s="152"/>
      <c r="AN13" s="152"/>
      <c r="AO13" s="152"/>
      <c r="AP13" s="152"/>
      <c r="AQ13" s="152"/>
      <c r="AR13" s="152"/>
      <c r="AS13" s="152"/>
    </row>
    <row r="14" spans="1:45" s="27" customFormat="1" ht="20" customHeight="1" x14ac:dyDescent="0.35">
      <c r="A14" s="25"/>
      <c r="B14" s="25"/>
      <c r="C14" s="25"/>
      <c r="D14" s="25"/>
      <c r="E14" s="26"/>
      <c r="F14" s="26"/>
      <c r="G14" s="151"/>
      <c r="H14" s="34"/>
      <c r="I14" s="34"/>
      <c r="J14" s="34"/>
      <c r="K14" s="34"/>
      <c r="L14" s="35"/>
      <c r="M14" s="152"/>
      <c r="N14" s="152"/>
      <c r="O14" s="152"/>
      <c r="P14" s="152"/>
      <c r="Q14" s="152"/>
      <c r="R14" s="152"/>
      <c r="S14" s="152"/>
      <c r="T14" s="152"/>
      <c r="U14" s="152"/>
      <c r="V14" s="152"/>
      <c r="W14" s="152"/>
      <c r="X14" s="152"/>
      <c r="Y14" s="152"/>
      <c r="Z14" s="152"/>
      <c r="AA14" s="152"/>
      <c r="AB14" s="152"/>
      <c r="AC14" s="152"/>
      <c r="AD14" s="152"/>
      <c r="AE14" s="152"/>
      <c r="AF14" s="152"/>
      <c r="AG14" s="152"/>
      <c r="AH14" s="152"/>
      <c r="AI14" s="152"/>
      <c r="AJ14" s="152"/>
      <c r="AK14" s="152"/>
      <c r="AL14" s="152"/>
      <c r="AM14" s="152"/>
      <c r="AN14" s="152"/>
      <c r="AO14" s="152"/>
      <c r="AP14" s="152"/>
      <c r="AQ14" s="152"/>
      <c r="AR14" s="152"/>
      <c r="AS14" s="152"/>
    </row>
    <row r="15" spans="1:45" s="27" customFormat="1" ht="20" customHeight="1" x14ac:dyDescent="0.35">
      <c r="A15" s="25"/>
      <c r="B15" s="25"/>
      <c r="C15" s="25"/>
      <c r="D15" s="25"/>
      <c r="E15" s="26"/>
      <c r="F15" s="26"/>
      <c r="G15" s="28"/>
    </row>
    <row r="16" spans="1:45" s="27" customFormat="1" ht="20" customHeight="1" x14ac:dyDescent="0.35">
      <c r="A16" s="25"/>
      <c r="B16" s="25"/>
      <c r="C16" s="25"/>
      <c r="D16" s="25"/>
      <c r="E16" s="26"/>
      <c r="F16" s="26"/>
      <c r="G16" s="28"/>
      <c r="H16" s="28"/>
      <c r="I16" s="28"/>
      <c r="J16" s="28"/>
      <c r="K16" s="28"/>
    </row>
    <row r="17" spans="1:20" s="27" customFormat="1" ht="20" customHeight="1" x14ac:dyDescent="0.35">
      <c r="A17" s="25"/>
      <c r="B17" s="25"/>
      <c r="C17" s="25"/>
      <c r="D17" s="25"/>
      <c r="E17" s="26"/>
      <c r="F17" s="26"/>
      <c r="G17" s="28"/>
      <c r="H17" s="28"/>
      <c r="I17" s="28"/>
      <c r="J17" s="28"/>
      <c r="K17" s="28"/>
    </row>
    <row r="18" spans="1:20" s="30" customFormat="1" ht="20" customHeight="1" x14ac:dyDescent="0.35">
      <c r="A18" s="31" t="s">
        <v>1</v>
      </c>
      <c r="B18" s="54" t="s">
        <v>4</v>
      </c>
      <c r="C18" s="29"/>
    </row>
    <row r="19" spans="1:20" ht="20" customHeight="1" x14ac:dyDescent="0.35">
      <c r="A19" t="s">
        <v>6</v>
      </c>
      <c r="B19" s="55">
        <v>-59.476980000000026</v>
      </c>
      <c r="E19"/>
      <c r="F19"/>
      <c r="G19"/>
      <c r="H19"/>
      <c r="I19"/>
      <c r="J19"/>
      <c r="K19"/>
    </row>
    <row r="20" spans="1:20" s="5" customFormat="1" ht="20" customHeight="1" x14ac:dyDescent="0.35">
      <c r="A20" s="169" t="s">
        <v>370</v>
      </c>
      <c r="B20" s="55">
        <v>2.4653015599999719</v>
      </c>
    </row>
    <row r="21" spans="1:20" s="5" customFormat="1" ht="20" customHeight="1" x14ac:dyDescent="0.35">
      <c r="A21" s="169" t="s">
        <v>371</v>
      </c>
      <c r="B21" s="55">
        <v>-50.944265000000001</v>
      </c>
      <c r="C21" s="78"/>
      <c r="D21" s="77"/>
    </row>
    <row r="22" spans="1:20" s="5" customFormat="1" ht="20" customHeight="1" x14ac:dyDescent="0.35">
      <c r="A22" s="169" t="s">
        <v>372</v>
      </c>
      <c r="B22" s="55">
        <v>-18.016252707530384</v>
      </c>
      <c r="C22" s="77"/>
      <c r="D22" s="77"/>
    </row>
    <row r="23" spans="1:20" s="5" customFormat="1" ht="20" customHeight="1" x14ac:dyDescent="0.35">
      <c r="A23" s="170" t="s">
        <v>403</v>
      </c>
      <c r="B23" s="55">
        <v>-2.9363522181557755</v>
      </c>
      <c r="C23" s="77"/>
      <c r="D23" s="77"/>
    </row>
    <row r="24" spans="1:20" ht="20" customHeight="1" x14ac:dyDescent="0.35">
      <c r="A24" s="169" t="s">
        <v>404</v>
      </c>
      <c r="B24" s="55">
        <v>2.2963554131722503</v>
      </c>
      <c r="C24" s="77"/>
      <c r="D24" s="77"/>
      <c r="E24" s="5"/>
      <c r="F24" s="5"/>
      <c r="G24" s="5"/>
      <c r="H24" s="5"/>
      <c r="I24" s="5"/>
      <c r="J24" s="5"/>
      <c r="K24" s="5"/>
      <c r="L24" s="5"/>
      <c r="M24" s="5"/>
      <c r="N24" s="5"/>
      <c r="O24" s="5"/>
      <c r="P24" s="5"/>
      <c r="Q24" s="5"/>
      <c r="R24" s="5"/>
      <c r="S24" s="5"/>
      <c r="T24" s="5"/>
    </row>
    <row r="25" spans="1:20" s="5" customFormat="1" ht="20" customHeight="1" x14ac:dyDescent="0.35">
      <c r="A25" s="169" t="s">
        <v>357</v>
      </c>
      <c r="B25" s="55">
        <v>7.6582360801078266</v>
      </c>
    </row>
    <row r="26" spans="1:20" s="5" customFormat="1" ht="20" customHeight="1" x14ac:dyDescent="0.35">
      <c r="A26" t="s">
        <v>3</v>
      </c>
      <c r="B26" s="78"/>
    </row>
    <row r="27" spans="1:20" s="5" customFormat="1" ht="20" customHeight="1" x14ac:dyDescent="0.35">
      <c r="A27" s="15" t="s">
        <v>358</v>
      </c>
      <c r="E27" s="77"/>
      <c r="F27" s="77"/>
      <c r="G27" s="77"/>
      <c r="H27" s="77"/>
    </row>
    <row r="28" spans="1:20" s="5" customFormat="1" ht="20" customHeight="1" x14ac:dyDescent="0.35">
      <c r="A28" s="15" t="s">
        <v>373</v>
      </c>
      <c r="E28" s="77"/>
      <c r="F28" s="77"/>
      <c r="G28" s="77"/>
      <c r="H28" s="77"/>
    </row>
    <row r="29" spans="1:20" ht="20" customHeight="1" x14ac:dyDescent="0.35">
      <c r="A29" s="3" t="s">
        <v>8</v>
      </c>
      <c r="B29" s="39"/>
    </row>
  </sheetData>
  <hyperlinks>
    <hyperlink ref="A29" location="'Table of Contents'!A1" display="Return to Contents" xr:uid="{C2431A92-04B0-4ADC-B585-B5C1195DA32E}"/>
    <hyperlink ref="A27" r:id="rId1" display="Scottish Fiscal Commission (2024) Scotland’s Economic and Fiscal Forecasts –December 2024" xr:uid="{E526C033-97D2-426A-B698-B89EE9EF8006}"/>
    <hyperlink ref="A28" r:id="rId2" display="Revenue Scotland Provisional LBTT Outturn Data" xr:uid="{2F986111-51EE-4C7D-AD85-566DA1A6D39A}"/>
  </hyperlinks>
  <pageMargins left="0.7" right="0.7" top="0.75" bottom="0.75" header="0.3" footer="0.3"/>
  <pageSetup paperSize="9" orientation="portrait" r:id="rId3"/>
  <drawing r:id="rId4"/>
  <tableParts count="1">
    <tablePart r:id="rId5"/>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0E8B1-46F4-4B7A-87E3-0A0853DFEC07}">
  <dimension ref="A1:H20"/>
  <sheetViews>
    <sheetView showGridLines="0" workbookViewId="0"/>
  </sheetViews>
  <sheetFormatPr defaultColWidth="8.4609375" defaultRowHeight="19.899999999999999" customHeight="1" x14ac:dyDescent="0.35"/>
  <cols>
    <col min="1" max="1" width="9" style="5" customWidth="1"/>
    <col min="2" max="2" width="26.69140625" style="5" bestFit="1" customWidth="1"/>
    <col min="3" max="4" width="12.69140625" style="5" customWidth="1"/>
    <col min="5" max="5" width="13" style="5" bestFit="1" customWidth="1"/>
    <col min="6" max="6" width="6.69140625" style="5" bestFit="1" customWidth="1"/>
    <col min="7" max="7" width="6.84375" style="5" bestFit="1" customWidth="1"/>
    <col min="8" max="8" width="6.23046875" style="5" bestFit="1" customWidth="1"/>
    <col min="9" max="16384" width="8.4609375" style="5"/>
  </cols>
  <sheetData>
    <row r="1" spans="1:8" ht="19.899999999999999" customHeight="1" x14ac:dyDescent="0.35">
      <c r="A1" s="43" t="s">
        <v>374</v>
      </c>
      <c r="B1" s="20"/>
      <c r="C1" s="20"/>
      <c r="D1" s="20"/>
      <c r="E1" s="20"/>
      <c r="F1" s="20"/>
    </row>
    <row r="2" spans="1:8" ht="19.899999999999999" customHeight="1" x14ac:dyDescent="0.35">
      <c r="A2" t="s">
        <v>313</v>
      </c>
      <c r="B2" s="20"/>
      <c r="C2" s="20"/>
      <c r="D2" s="20"/>
      <c r="E2" s="20"/>
      <c r="F2" s="20"/>
    </row>
    <row r="3" spans="1:8" s="6" customFormat="1" ht="19.899999999999999" customHeight="1" x14ac:dyDescent="0.35">
      <c r="A3" s="54" t="s">
        <v>375</v>
      </c>
      <c r="B3" s="54" t="s">
        <v>376</v>
      </c>
      <c r="C3" s="54"/>
      <c r="D3" s="54"/>
    </row>
    <row r="4" spans="1:8" ht="19.899999999999999" customHeight="1" x14ac:dyDescent="0.35">
      <c r="A4" t="s">
        <v>377</v>
      </c>
      <c r="B4" s="156">
        <v>2.2999999999999998</v>
      </c>
      <c r="C4" s="136"/>
      <c r="D4" s="136"/>
      <c r="E4" s="6"/>
      <c r="F4" s="76"/>
      <c r="G4" s="155"/>
    </row>
    <row r="5" spans="1:8" ht="19.899999999999999" customHeight="1" x14ac:dyDescent="0.35">
      <c r="A5" t="s">
        <v>378</v>
      </c>
      <c r="B5" s="156">
        <v>7.6</v>
      </c>
      <c r="C5" s="136"/>
      <c r="D5" s="136"/>
      <c r="F5" s="76"/>
      <c r="G5" s="155"/>
    </row>
    <row r="6" spans="1:8" ht="19.899999999999999" customHeight="1" x14ac:dyDescent="0.35">
      <c r="A6" t="s">
        <v>58</v>
      </c>
      <c r="B6" s="156">
        <v>20.2</v>
      </c>
      <c r="C6" s="136"/>
      <c r="D6" s="136"/>
      <c r="F6" s="76"/>
      <c r="G6" s="155"/>
    </row>
    <row r="7" spans="1:8" ht="19.899999999999999" customHeight="1" x14ac:dyDescent="0.35">
      <c r="A7" t="s">
        <v>59</v>
      </c>
      <c r="B7" s="156">
        <v>36.4</v>
      </c>
      <c r="C7" s="136"/>
      <c r="D7" s="136"/>
      <c r="F7" s="76"/>
      <c r="G7" s="155"/>
    </row>
    <row r="8" spans="1:8" ht="19.899999999999999" customHeight="1" x14ac:dyDescent="0.35">
      <c r="A8" t="s">
        <v>379</v>
      </c>
      <c r="B8" s="156">
        <v>50.944265000000001</v>
      </c>
      <c r="C8" s="136"/>
      <c r="D8" s="136"/>
      <c r="F8" s="76"/>
      <c r="G8" s="155"/>
    </row>
    <row r="9" spans="1:8" ht="19.899999999999999" customHeight="1" x14ac:dyDescent="0.35">
      <c r="A9" t="s">
        <v>3</v>
      </c>
      <c r="B9" s="78"/>
      <c r="C9" s="78"/>
      <c r="D9" s="78"/>
      <c r="E9" s="78"/>
      <c r="F9" s="78"/>
      <c r="G9" s="78"/>
      <c r="H9" s="77"/>
    </row>
    <row r="10" spans="1:8" ht="20.149999999999999" customHeight="1" x14ac:dyDescent="0.35">
      <c r="A10" t="s">
        <v>75</v>
      </c>
      <c r="B10"/>
    </row>
    <row r="11" spans="1:8" ht="20.149999999999999" customHeight="1" x14ac:dyDescent="0.35">
      <c r="A11" s="15" t="s">
        <v>360</v>
      </c>
      <c r="B11"/>
      <c r="C11" s="76"/>
    </row>
    <row r="12" spans="1:8" ht="20.149999999999999" customHeight="1" x14ac:dyDescent="0.35">
      <c r="A12" s="15" t="s">
        <v>8</v>
      </c>
      <c r="B12"/>
    </row>
    <row r="13" spans="1:8" ht="19.899999999999999" customHeight="1" x14ac:dyDescent="0.35">
      <c r="B13" s="39"/>
      <c r="C13" s="39"/>
      <c r="D13" s="39"/>
      <c r="E13" s="39"/>
      <c r="F13" s="40"/>
      <c r="G13" s="39"/>
      <c r="H13" s="39"/>
    </row>
    <row r="15" spans="1:8" ht="19.899999999999999" customHeight="1" x14ac:dyDescent="0.35">
      <c r="B15" s="21"/>
    </row>
    <row r="19" spans="1:5" ht="19.899999999999999" customHeight="1" x14ac:dyDescent="0.35">
      <c r="A19" s="22"/>
    </row>
    <row r="20" spans="1:5" ht="19.899999999999999" customHeight="1" x14ac:dyDescent="0.35">
      <c r="A20" s="23"/>
      <c r="B20" s="23"/>
      <c r="C20" s="23"/>
      <c r="D20" s="23"/>
      <c r="E20" s="23"/>
    </row>
  </sheetData>
  <hyperlinks>
    <hyperlink ref="A12" location="'Table of Contents'!A1" display="Return to Contents" xr:uid="{09B9C7BF-74AB-43C3-8A26-67CA100F726F}"/>
    <hyperlink ref="A11" r:id="rId1" display="Revenue Scotland (2026) LBTT Forecasting Data - July 2026" xr:uid="{70148863-24B7-4579-BBE3-CCA5BD1856DA}"/>
  </hyperlinks>
  <pageMargins left="0.7" right="0.7" top="0.75" bottom="0.75" header="0.3" footer="0.3"/>
  <pageSetup paperSize="9" orientation="portrait" r:id="rId2"/>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15EF1-5037-4B4A-907E-680C26CBFDE2}">
  <dimension ref="A1:AS29"/>
  <sheetViews>
    <sheetView showGridLines="0" workbookViewId="0"/>
  </sheetViews>
  <sheetFormatPr defaultColWidth="8.765625" defaultRowHeight="20" customHeight="1" x14ac:dyDescent="0.35"/>
  <cols>
    <col min="1" max="1" width="24.53515625" customWidth="1"/>
    <col min="2" max="2" width="18.765625" customWidth="1"/>
    <col min="3" max="4" width="9.765625" customWidth="1"/>
    <col min="5" max="5" width="9.53515625" style="31" customWidth="1"/>
    <col min="6" max="7" width="9.765625" style="31" customWidth="1"/>
    <col min="8" max="8" width="64.4609375" style="31" customWidth="1"/>
    <col min="9" max="9" width="9.53515625" style="31" customWidth="1"/>
    <col min="10" max="11" width="9.765625" style="31" customWidth="1"/>
    <col min="12" max="12" width="9.765625" customWidth="1"/>
    <col min="13" max="13" width="9.53515625" customWidth="1"/>
    <col min="14" max="16" width="9.765625" customWidth="1"/>
    <col min="17" max="17" width="9.53515625" customWidth="1"/>
    <col min="18" max="20" width="9.765625" customWidth="1"/>
    <col min="34" max="34" width="14.3046875" customWidth="1"/>
    <col min="35" max="37" width="11.53515625" customWidth="1"/>
    <col min="38" max="38" width="15.53515625" customWidth="1"/>
    <col min="39" max="44" width="12.53515625" customWidth="1"/>
    <col min="45" max="45" width="17.53515625" customWidth="1"/>
  </cols>
  <sheetData>
    <row r="1" spans="1:45" s="5" customFormat="1" ht="20" customHeight="1" x14ac:dyDescent="0.35">
      <c r="A1" s="4" t="s">
        <v>383</v>
      </c>
      <c r="D1"/>
      <c r="E1" s="24"/>
      <c r="F1" s="24"/>
      <c r="G1" s="24"/>
      <c r="H1" s="24"/>
      <c r="I1" s="24"/>
      <c r="J1" s="24"/>
      <c r="K1" s="24"/>
    </row>
    <row r="2" spans="1:45" s="5" customFormat="1" ht="20" customHeight="1" x14ac:dyDescent="0.35">
      <c r="A2" s="9" t="s">
        <v>384</v>
      </c>
      <c r="D2"/>
      <c r="E2" s="24"/>
      <c r="F2" s="24"/>
      <c r="G2" s="24"/>
      <c r="H2" s="24"/>
      <c r="I2" s="24"/>
      <c r="J2" s="24"/>
      <c r="K2" s="24"/>
    </row>
    <row r="3" spans="1:45" s="5" customFormat="1" ht="20" customHeight="1" x14ac:dyDescent="0.35">
      <c r="A3" t="s">
        <v>57</v>
      </c>
      <c r="D3"/>
      <c r="E3" s="24"/>
      <c r="F3" s="24"/>
      <c r="G3" s="24"/>
      <c r="H3" s="24"/>
      <c r="I3" s="24"/>
      <c r="J3" s="24"/>
      <c r="K3" s="24"/>
    </row>
    <row r="4" spans="1:45" s="5" customFormat="1" ht="20" customHeight="1" x14ac:dyDescent="0.35">
      <c r="A4" t="s">
        <v>385</v>
      </c>
      <c r="D4"/>
      <c r="E4" s="24"/>
      <c r="F4" s="24"/>
      <c r="G4" s="24"/>
      <c r="H4" s="24"/>
      <c r="I4" s="24"/>
      <c r="J4" s="24"/>
      <c r="K4" s="24"/>
    </row>
    <row r="5" spans="1:45" s="27" customFormat="1" ht="20" customHeight="1" x14ac:dyDescent="0.35">
      <c r="A5" s="25"/>
      <c r="B5" s="25"/>
      <c r="C5" s="25"/>
      <c r="D5" s="25"/>
      <c r="E5" s="26"/>
      <c r="F5" s="26"/>
      <c r="G5" s="10"/>
      <c r="H5" s="18"/>
      <c r="I5" s="18"/>
      <c r="J5" s="18"/>
      <c r="K5" s="18"/>
      <c r="L5" s="19"/>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row>
    <row r="6" spans="1:45" s="27" customFormat="1" ht="20" customHeight="1" x14ac:dyDescent="0.35">
      <c r="A6" s="25"/>
      <c r="B6" s="25"/>
      <c r="C6" s="25"/>
      <c r="D6" s="25"/>
      <c r="E6" s="26"/>
      <c r="F6" s="26"/>
      <c r="G6" s="149"/>
      <c r="H6" s="32"/>
      <c r="I6" s="32"/>
      <c r="J6" s="32"/>
      <c r="K6" s="32"/>
      <c r="L6" s="33"/>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row>
    <row r="7" spans="1:45" s="27" customFormat="1" ht="20" customHeight="1" x14ac:dyDescent="0.35">
      <c r="A7" s="25"/>
      <c r="B7" s="25"/>
      <c r="C7" s="25"/>
      <c r="D7" s="25"/>
      <c r="E7" s="26"/>
      <c r="F7" s="26"/>
      <c r="G7" s="151"/>
      <c r="H7" s="34"/>
      <c r="I7" s="34"/>
      <c r="J7" s="34"/>
      <c r="K7" s="34"/>
      <c r="L7" s="35"/>
      <c r="M7" s="152"/>
      <c r="N7" s="152"/>
      <c r="O7" s="152"/>
      <c r="P7" s="152"/>
      <c r="Q7" s="152"/>
      <c r="R7" s="152"/>
      <c r="S7" s="152"/>
      <c r="T7" s="152"/>
      <c r="U7" s="152"/>
      <c r="V7" s="152"/>
      <c r="W7" s="152"/>
      <c r="X7" s="152"/>
      <c r="Y7" s="152"/>
      <c r="Z7" s="152"/>
      <c r="AA7" s="152"/>
      <c r="AB7" s="152"/>
      <c r="AC7" s="152"/>
      <c r="AD7" s="152"/>
      <c r="AE7" s="152"/>
      <c r="AF7" s="152"/>
      <c r="AG7" s="152"/>
      <c r="AH7" s="152"/>
      <c r="AI7" s="152"/>
      <c r="AJ7" s="152"/>
      <c r="AK7" s="152"/>
      <c r="AL7" s="152"/>
      <c r="AM7" s="152"/>
      <c r="AN7" s="152"/>
      <c r="AO7" s="152"/>
      <c r="AP7" s="152"/>
      <c r="AQ7" s="152"/>
      <c r="AR7" s="152"/>
      <c r="AS7" s="152"/>
    </row>
    <row r="8" spans="1:45" s="27" customFormat="1" ht="20" customHeight="1" x14ac:dyDescent="0.35">
      <c r="A8" s="25"/>
      <c r="B8" s="25"/>
      <c r="C8" s="25"/>
      <c r="D8" s="25"/>
      <c r="E8" s="26"/>
      <c r="F8" s="26"/>
      <c r="G8" s="149"/>
      <c r="H8" s="32"/>
      <c r="I8" s="32"/>
      <c r="J8" s="32"/>
      <c r="K8" s="32"/>
      <c r="L8" s="33"/>
      <c r="M8" s="150"/>
      <c r="N8" s="150"/>
      <c r="O8" s="150"/>
      <c r="P8" s="150"/>
      <c r="Q8" s="150"/>
      <c r="R8" s="150"/>
      <c r="S8" s="150"/>
      <c r="T8" s="150"/>
      <c r="U8" s="150"/>
      <c r="V8" s="150"/>
      <c r="W8" s="150"/>
      <c r="X8" s="150"/>
      <c r="Y8" s="150"/>
      <c r="Z8" s="150"/>
      <c r="AA8" s="150"/>
      <c r="AB8" s="150"/>
      <c r="AC8" s="150"/>
      <c r="AD8" s="150"/>
      <c r="AE8" s="150"/>
      <c r="AF8" s="150"/>
      <c r="AG8" s="150"/>
      <c r="AH8" s="150"/>
      <c r="AI8" s="150"/>
      <c r="AJ8" s="150"/>
      <c r="AK8" s="150"/>
      <c r="AL8" s="150"/>
      <c r="AM8" s="150"/>
      <c r="AN8" s="150"/>
      <c r="AO8" s="150"/>
      <c r="AP8" s="150"/>
      <c r="AQ8" s="150"/>
      <c r="AR8" s="150"/>
      <c r="AS8" s="150"/>
    </row>
    <row r="9" spans="1:45" s="27" customFormat="1" ht="20" customHeight="1" x14ac:dyDescent="0.35">
      <c r="A9" s="25"/>
      <c r="B9" s="25"/>
      <c r="C9" s="25"/>
      <c r="D9" s="25"/>
      <c r="E9" s="26"/>
      <c r="F9" s="26"/>
      <c r="G9" s="151"/>
      <c r="H9" s="34"/>
      <c r="I9" s="34"/>
      <c r="J9" s="34"/>
      <c r="K9" s="34"/>
      <c r="L9" s="35"/>
      <c r="M9" s="152"/>
      <c r="N9" s="152"/>
      <c r="O9" s="152"/>
      <c r="P9" s="152"/>
      <c r="Q9" s="152"/>
      <c r="R9" s="152"/>
      <c r="S9" s="152"/>
      <c r="T9" s="152"/>
      <c r="U9" s="152"/>
      <c r="V9" s="152"/>
      <c r="W9" s="152"/>
      <c r="X9" s="152"/>
      <c r="Y9" s="152"/>
      <c r="Z9" s="152"/>
      <c r="AA9" s="152"/>
      <c r="AB9" s="152"/>
      <c r="AC9" s="152"/>
      <c r="AD9" s="152"/>
      <c r="AE9" s="152"/>
      <c r="AF9" s="152"/>
      <c r="AG9" s="152"/>
      <c r="AH9" s="152"/>
      <c r="AI9" s="152"/>
      <c r="AJ9" s="152"/>
      <c r="AK9" s="152"/>
      <c r="AL9" s="152"/>
      <c r="AM9" s="152"/>
      <c r="AN9" s="152"/>
      <c r="AO9" s="152"/>
      <c r="AP9" s="152"/>
      <c r="AQ9" s="152"/>
      <c r="AR9" s="152"/>
      <c r="AS9" s="152"/>
    </row>
    <row r="10" spans="1:45" s="27" customFormat="1" ht="20" customHeight="1" x14ac:dyDescent="0.35">
      <c r="A10" s="25"/>
      <c r="B10" s="25"/>
      <c r="C10" s="25"/>
      <c r="D10" s="25"/>
      <c r="E10" s="26"/>
      <c r="F10" s="26"/>
      <c r="G10" s="151"/>
      <c r="H10" s="34"/>
      <c r="I10" s="34"/>
      <c r="J10" s="34"/>
      <c r="K10" s="34"/>
      <c r="L10" s="35"/>
      <c r="M10" s="152"/>
      <c r="N10" s="152"/>
      <c r="O10" s="152"/>
      <c r="P10" s="152"/>
      <c r="Q10" s="152"/>
      <c r="R10" s="152"/>
      <c r="S10" s="152"/>
      <c r="T10" s="152"/>
      <c r="U10" s="152"/>
      <c r="V10" s="152"/>
      <c r="W10" s="152"/>
      <c r="X10" s="152"/>
      <c r="Y10" s="152"/>
      <c r="Z10" s="152"/>
      <c r="AA10" s="152"/>
      <c r="AB10" s="152"/>
      <c r="AC10" s="152"/>
      <c r="AD10" s="152"/>
      <c r="AE10" s="152"/>
      <c r="AF10" s="152"/>
      <c r="AG10" s="152"/>
      <c r="AH10" s="152"/>
      <c r="AI10" s="152"/>
      <c r="AJ10" s="152"/>
      <c r="AK10" s="152"/>
      <c r="AL10" s="152"/>
      <c r="AM10" s="152"/>
      <c r="AN10" s="152"/>
      <c r="AO10" s="152"/>
      <c r="AP10" s="152"/>
      <c r="AQ10" s="152"/>
      <c r="AR10" s="152"/>
      <c r="AS10" s="152"/>
    </row>
    <row r="11" spans="1:45" s="27" customFormat="1" ht="20" customHeight="1" x14ac:dyDescent="0.35">
      <c r="A11" s="25"/>
      <c r="B11" s="25"/>
      <c r="C11" s="25"/>
      <c r="D11" s="25"/>
      <c r="E11" s="26"/>
      <c r="F11" s="26"/>
      <c r="G11" s="153"/>
      <c r="H11" s="36"/>
      <c r="I11" s="36"/>
      <c r="J11" s="36"/>
      <c r="K11" s="36"/>
      <c r="L11" s="37"/>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4"/>
      <c r="AL11" s="154"/>
      <c r="AM11" s="154"/>
      <c r="AN11" s="154"/>
      <c r="AO11" s="154"/>
      <c r="AP11" s="154"/>
      <c r="AQ11" s="154"/>
      <c r="AR11" s="154"/>
      <c r="AS11" s="154"/>
    </row>
    <row r="12" spans="1:45" s="27" customFormat="1" ht="20" customHeight="1" x14ac:dyDescent="0.35">
      <c r="A12" s="25"/>
      <c r="B12" s="25"/>
      <c r="C12" s="25"/>
      <c r="D12" s="25"/>
      <c r="E12" s="26"/>
      <c r="F12" s="26"/>
      <c r="G12" s="153"/>
      <c r="H12" s="36"/>
      <c r="I12" s="36"/>
      <c r="J12" s="36"/>
      <c r="K12" s="36"/>
      <c r="L12" s="37"/>
      <c r="M12" s="154"/>
      <c r="N12" s="154"/>
      <c r="O12" s="154"/>
      <c r="P12" s="154"/>
      <c r="Q12" s="154"/>
      <c r="R12" s="154"/>
      <c r="S12" s="154"/>
      <c r="T12" s="154"/>
      <c r="U12" s="154"/>
      <c r="V12" s="154"/>
      <c r="W12" s="154"/>
      <c r="X12" s="154"/>
      <c r="Y12" s="154"/>
      <c r="Z12" s="154"/>
      <c r="AA12" s="154"/>
      <c r="AB12" s="154"/>
      <c r="AC12" s="154"/>
      <c r="AD12" s="154"/>
      <c r="AE12" s="154"/>
      <c r="AF12" s="154"/>
      <c r="AG12" s="154"/>
      <c r="AH12" s="154"/>
      <c r="AI12" s="154"/>
      <c r="AJ12" s="154"/>
      <c r="AK12" s="154"/>
      <c r="AL12" s="154"/>
      <c r="AM12" s="154"/>
      <c r="AN12" s="154"/>
      <c r="AO12" s="154"/>
      <c r="AP12" s="154"/>
      <c r="AQ12" s="154"/>
      <c r="AR12" s="154"/>
      <c r="AS12" s="154"/>
    </row>
    <row r="13" spans="1:45" s="27" customFormat="1" ht="20" customHeight="1" x14ac:dyDescent="0.35">
      <c r="A13" s="25"/>
      <c r="B13" s="25"/>
      <c r="C13" s="25"/>
      <c r="D13" s="25"/>
      <c r="E13" s="26"/>
      <c r="F13" s="26"/>
      <c r="G13" s="151"/>
      <c r="H13" s="34"/>
      <c r="I13" s="34"/>
      <c r="J13" s="34"/>
      <c r="K13" s="34"/>
      <c r="L13" s="35"/>
      <c r="M13" s="152"/>
      <c r="N13" s="152"/>
      <c r="O13" s="152"/>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152"/>
      <c r="AM13" s="152"/>
      <c r="AN13" s="152"/>
      <c r="AO13" s="152"/>
      <c r="AP13" s="152"/>
      <c r="AQ13" s="152"/>
      <c r="AR13" s="152"/>
      <c r="AS13" s="152"/>
    </row>
    <row r="14" spans="1:45" s="27" customFormat="1" ht="20" customHeight="1" x14ac:dyDescent="0.35">
      <c r="A14" s="25"/>
      <c r="B14" s="25"/>
      <c r="C14" s="25"/>
      <c r="D14" s="25"/>
      <c r="E14" s="26"/>
      <c r="F14" s="26"/>
      <c r="G14" s="151"/>
      <c r="H14" s="34"/>
      <c r="I14" s="34"/>
      <c r="J14" s="34"/>
      <c r="K14" s="34"/>
      <c r="L14" s="35"/>
      <c r="M14" s="152"/>
      <c r="N14" s="152"/>
      <c r="O14" s="152"/>
      <c r="P14" s="152"/>
      <c r="Q14" s="152"/>
      <c r="R14" s="152"/>
      <c r="S14" s="152"/>
      <c r="T14" s="152"/>
      <c r="U14" s="152"/>
      <c r="V14" s="152"/>
      <c r="W14" s="152"/>
      <c r="X14" s="152"/>
      <c r="Y14" s="152"/>
      <c r="Z14" s="152"/>
      <c r="AA14" s="152"/>
      <c r="AB14" s="152"/>
      <c r="AC14" s="152"/>
      <c r="AD14" s="152"/>
      <c r="AE14" s="152"/>
      <c r="AF14" s="152"/>
      <c r="AG14" s="152"/>
      <c r="AH14" s="152"/>
      <c r="AI14" s="152"/>
      <c r="AJ14" s="152"/>
      <c r="AK14" s="152"/>
      <c r="AL14" s="152"/>
      <c r="AM14" s="152"/>
      <c r="AN14" s="152"/>
      <c r="AO14" s="152"/>
      <c r="AP14" s="152"/>
      <c r="AQ14" s="152"/>
      <c r="AR14" s="152"/>
      <c r="AS14" s="152"/>
    </row>
    <row r="15" spans="1:45" s="27" customFormat="1" ht="20" customHeight="1" x14ac:dyDescent="0.35">
      <c r="A15" s="25"/>
      <c r="B15" s="25"/>
      <c r="C15" s="25"/>
      <c r="D15" s="25"/>
      <c r="E15" s="26"/>
      <c r="F15" s="26"/>
      <c r="G15" s="28"/>
    </row>
    <row r="16" spans="1:45" s="27" customFormat="1" ht="20" customHeight="1" x14ac:dyDescent="0.35">
      <c r="A16" s="25"/>
      <c r="B16" s="25"/>
      <c r="C16" s="25"/>
      <c r="D16" s="25"/>
      <c r="E16" s="26"/>
      <c r="F16" s="26"/>
      <c r="G16" s="28"/>
      <c r="H16" s="28"/>
      <c r="I16" s="28"/>
      <c r="J16" s="28"/>
      <c r="K16" s="28"/>
    </row>
    <row r="17" spans="1:20" s="27" customFormat="1" ht="20" customHeight="1" x14ac:dyDescent="0.35">
      <c r="A17" s="25"/>
      <c r="B17" s="25"/>
      <c r="C17" s="25"/>
      <c r="D17" s="25"/>
      <c r="E17" s="26"/>
      <c r="F17" s="26"/>
      <c r="G17" s="28"/>
      <c r="H17" s="28"/>
      <c r="I17" s="28"/>
      <c r="J17" s="28"/>
      <c r="K17" s="28"/>
    </row>
    <row r="18" spans="1:20" s="30" customFormat="1" ht="20" customHeight="1" x14ac:dyDescent="0.35">
      <c r="A18" s="31" t="s">
        <v>1</v>
      </c>
      <c r="B18" s="54" t="s">
        <v>4</v>
      </c>
      <c r="C18" s="29"/>
    </row>
    <row r="19" spans="1:20" ht="20" customHeight="1" x14ac:dyDescent="0.35">
      <c r="A19" t="s">
        <v>6</v>
      </c>
      <c r="B19" s="156">
        <v>-4.2424552736853798</v>
      </c>
      <c r="E19"/>
      <c r="F19"/>
      <c r="G19"/>
      <c r="H19"/>
      <c r="I19"/>
      <c r="J19"/>
      <c r="K19"/>
    </row>
    <row r="20" spans="1:20" s="5" customFormat="1" ht="20" customHeight="1" x14ac:dyDescent="0.35">
      <c r="A20" s="169" t="s">
        <v>380</v>
      </c>
      <c r="B20" s="156">
        <v>-14.355760000000004</v>
      </c>
    </row>
    <row r="21" spans="1:20" s="5" customFormat="1" ht="20" customHeight="1" x14ac:dyDescent="0.35">
      <c r="A21" s="169" t="s">
        <v>407</v>
      </c>
      <c r="B21" s="156">
        <v>-2.696550000000002</v>
      </c>
      <c r="C21" s="78"/>
      <c r="D21" s="77"/>
    </row>
    <row r="22" spans="1:20" s="5" customFormat="1" ht="20" customHeight="1" x14ac:dyDescent="0.35">
      <c r="A22" s="169" t="s">
        <v>403</v>
      </c>
      <c r="B22" s="156">
        <v>3.6660600000000159</v>
      </c>
      <c r="C22" s="77"/>
      <c r="D22" s="77"/>
    </row>
    <row r="23" spans="1:20" s="5" customFormat="1" ht="20" customHeight="1" x14ac:dyDescent="0.35">
      <c r="A23" s="169" t="s">
        <v>404</v>
      </c>
      <c r="B23" s="156">
        <f>18.0311906445473</f>
        <v>18.031190644547301</v>
      </c>
      <c r="C23" s="77"/>
      <c r="D23" s="77"/>
    </row>
    <row r="24" spans="1:20" ht="20" customHeight="1" x14ac:dyDescent="0.35">
      <c r="A24" s="169" t="s">
        <v>357</v>
      </c>
      <c r="B24" s="156">
        <v>-8.887395918232702</v>
      </c>
      <c r="C24" s="77"/>
      <c r="D24" s="77"/>
      <c r="E24" s="5"/>
      <c r="F24" s="5"/>
      <c r="G24" s="5"/>
      <c r="H24" s="5"/>
      <c r="I24" s="5"/>
      <c r="J24" s="5"/>
      <c r="K24" s="5"/>
      <c r="L24" s="5"/>
      <c r="M24" s="5"/>
      <c r="N24" s="5"/>
      <c r="O24" s="5"/>
      <c r="P24" s="5"/>
      <c r="Q24" s="5"/>
      <c r="R24" s="5"/>
      <c r="S24" s="5"/>
      <c r="T24" s="5"/>
    </row>
    <row r="25" spans="1:20" s="5" customFormat="1" ht="20" customHeight="1" x14ac:dyDescent="0.35">
      <c r="A25" t="s">
        <v>3</v>
      </c>
      <c r="B25" s="78"/>
    </row>
    <row r="26" spans="1:20" s="5" customFormat="1" ht="20" customHeight="1" x14ac:dyDescent="0.35">
      <c r="A26" s="15" t="s">
        <v>364</v>
      </c>
      <c r="E26" s="77"/>
      <c r="F26" s="77"/>
      <c r="G26" s="77"/>
      <c r="H26" s="77"/>
    </row>
    <row r="27" spans="1:20" s="5" customFormat="1" ht="20" customHeight="1" x14ac:dyDescent="0.35">
      <c r="A27" s="15" t="s">
        <v>382</v>
      </c>
      <c r="E27" s="77"/>
      <c r="F27" s="77"/>
      <c r="G27" s="77"/>
      <c r="H27" s="77"/>
    </row>
    <row r="28" spans="1:20" ht="20" customHeight="1" x14ac:dyDescent="0.35">
      <c r="A28" s="15" t="s">
        <v>381</v>
      </c>
      <c r="B28" s="39"/>
    </row>
    <row r="29" spans="1:20" ht="20" customHeight="1" x14ac:dyDescent="0.35">
      <c r="A29" s="3" t="s">
        <v>8</v>
      </c>
    </row>
  </sheetData>
  <hyperlinks>
    <hyperlink ref="A29" location="'Table of Contents'!A1" display="Return to Contents" xr:uid="{A00C11BB-0373-4A79-981E-9F8F520F5638}"/>
    <hyperlink ref="A26" r:id="rId1" display="Scottish Fiscal Commission (2024) Scotland’s Economic and Fiscal Forecasts - December 2024" xr:uid="{76F20B2A-E37F-4A67-906B-DB6956FA11B5}"/>
    <hyperlink ref="A27" r:id="rId2" display="Revenue Scotland (2026) Provisional LBTT Outturn Data 2025/26" xr:uid="{93597885-6874-4E75-B6CE-03E0CF4A12AA}"/>
    <hyperlink ref="A28" r:id="rId3" xr:uid="{9342A119-2778-4C4D-9B62-80EBA7A3735D}"/>
  </hyperlinks>
  <pageMargins left="0.7" right="0.7" top="0.75" bottom="0.75" header="0.3" footer="0.3"/>
  <pageSetup paperSize="9" orientation="portrait" r:id="rId4"/>
  <drawing r:id="rId5"/>
  <tableParts count="1">
    <tablePart r:id="rId6"/>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F18B9-79A9-4C1F-B908-79C82AE6B324}">
  <sheetPr>
    <tabColor rgb="FF42799A"/>
  </sheetPr>
  <dimension ref="A1:A2"/>
  <sheetViews>
    <sheetView showGridLines="0" workbookViewId="0"/>
  </sheetViews>
  <sheetFormatPr defaultColWidth="8.4609375" defaultRowHeight="20.149999999999999" customHeight="1" x14ac:dyDescent="0.35"/>
  <cols>
    <col min="1" max="1" width="18.4609375" style="5" customWidth="1"/>
    <col min="2" max="16384" width="8.4609375" style="5"/>
  </cols>
  <sheetData>
    <row r="1" spans="1:1" ht="20.149999999999999" customHeight="1" x14ac:dyDescent="0.35">
      <c r="A1" s="3" t="s">
        <v>0</v>
      </c>
    </row>
    <row r="2" spans="1:1" ht="20.149999999999999" customHeight="1" x14ac:dyDescent="0.3">
      <c r="A2" s="2"/>
    </row>
  </sheetData>
  <hyperlinks>
    <hyperlink ref="A1:A2" location="Contents!A1" display="Return to Contents" xr:uid="{60C6C375-FDC5-4D86-AC8D-432F983CF578}"/>
    <hyperlink ref="A1" location="'Table of Contents'!A1" display="Return to Contents" xr:uid="{E804E1BE-E9CB-40EE-BDC7-095D97110170}"/>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DCF17-371F-4F18-AEFC-D5C23C877471}">
  <dimension ref="A1:AS31"/>
  <sheetViews>
    <sheetView showGridLines="0" workbookViewId="0">
      <selection activeCell="A28" sqref="A28"/>
    </sheetView>
  </sheetViews>
  <sheetFormatPr defaultColWidth="8.765625" defaultRowHeight="20" customHeight="1" x14ac:dyDescent="0.35"/>
  <cols>
    <col min="1" max="1" width="28.765625" customWidth="1"/>
    <col min="2" max="2" width="18.765625" customWidth="1"/>
    <col min="3" max="4" width="9.765625" customWidth="1"/>
    <col min="5" max="5" width="9.53515625" style="31" customWidth="1"/>
    <col min="6" max="7" width="9.765625" style="31" customWidth="1"/>
    <col min="8" max="8" width="64.4609375" style="31" customWidth="1"/>
    <col min="9" max="9" width="9.53515625" style="31" customWidth="1"/>
    <col min="10" max="11" width="9.765625" style="31" customWidth="1"/>
    <col min="12" max="12" width="9.765625" customWidth="1"/>
    <col min="13" max="13" width="9.53515625" customWidth="1"/>
    <col min="14" max="16" width="9.765625" customWidth="1"/>
    <col min="17" max="17" width="9.53515625" customWidth="1"/>
    <col min="18" max="20" width="9.765625" customWidth="1"/>
    <col min="34" max="34" width="14.3046875" customWidth="1"/>
    <col min="35" max="37" width="11.53515625" customWidth="1"/>
    <col min="38" max="38" width="15.53515625" customWidth="1"/>
    <col min="39" max="44" width="12.53515625" customWidth="1"/>
    <col min="45" max="45" width="17.53515625" customWidth="1"/>
  </cols>
  <sheetData>
    <row r="1" spans="1:45" s="5" customFormat="1" ht="20" customHeight="1" x14ac:dyDescent="0.35">
      <c r="A1" s="4" t="s">
        <v>386</v>
      </c>
      <c r="D1"/>
      <c r="E1" s="24"/>
      <c r="F1" s="24"/>
      <c r="G1" s="24"/>
      <c r="H1" s="24"/>
      <c r="I1" s="24"/>
      <c r="J1" s="24"/>
      <c r="K1" s="24"/>
    </row>
    <row r="2" spans="1:45" s="5" customFormat="1" ht="20" customHeight="1" x14ac:dyDescent="0.35">
      <c r="A2" s="9" t="s">
        <v>387</v>
      </c>
      <c r="D2"/>
      <c r="E2" s="24"/>
      <c r="F2" s="24"/>
      <c r="G2" s="24"/>
      <c r="H2" s="24"/>
      <c r="I2" s="24"/>
      <c r="J2" s="24"/>
      <c r="K2" s="24"/>
    </row>
    <row r="3" spans="1:45" s="5" customFormat="1" ht="20" customHeight="1" x14ac:dyDescent="0.35">
      <c r="A3" t="s">
        <v>7</v>
      </c>
      <c r="D3"/>
      <c r="E3" s="24"/>
      <c r="F3" s="24"/>
      <c r="G3" s="24"/>
      <c r="H3" s="24"/>
      <c r="I3" s="24"/>
      <c r="J3" s="24"/>
      <c r="K3" s="24"/>
    </row>
    <row r="4" spans="1:45" s="5" customFormat="1" ht="20" customHeight="1" x14ac:dyDescent="0.35">
      <c r="A4" t="s">
        <v>409</v>
      </c>
      <c r="D4"/>
      <c r="E4" s="24"/>
      <c r="F4" s="24"/>
      <c r="G4" s="24"/>
      <c r="H4" s="24"/>
      <c r="I4" s="24"/>
      <c r="J4" s="24"/>
      <c r="K4" s="24"/>
    </row>
    <row r="5" spans="1:45" s="27" customFormat="1" ht="20" customHeight="1" x14ac:dyDescent="0.35">
      <c r="A5" s="25"/>
      <c r="B5" s="25"/>
      <c r="C5" s="25"/>
      <c r="D5" s="25"/>
      <c r="E5" s="26"/>
      <c r="F5" s="26"/>
      <c r="G5" s="10"/>
      <c r="H5" s="18"/>
      <c r="I5" s="18"/>
      <c r="J5" s="18"/>
      <c r="K5" s="18"/>
      <c r="L5" s="19"/>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row>
    <row r="6" spans="1:45" s="27" customFormat="1" ht="20" customHeight="1" x14ac:dyDescent="0.35">
      <c r="A6" s="25"/>
      <c r="B6" s="25"/>
      <c r="C6" s="25"/>
      <c r="D6" s="25"/>
      <c r="E6" s="26"/>
      <c r="F6" s="26"/>
      <c r="G6" s="149"/>
      <c r="H6" s="32"/>
      <c r="I6" s="32"/>
      <c r="J6" s="32"/>
      <c r="K6" s="32"/>
      <c r="L6" s="33"/>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150"/>
      <c r="AM6" s="150"/>
      <c r="AN6" s="150"/>
      <c r="AO6" s="150"/>
      <c r="AP6" s="150"/>
      <c r="AQ6" s="150"/>
      <c r="AR6" s="150"/>
      <c r="AS6" s="150"/>
    </row>
    <row r="7" spans="1:45" s="27" customFormat="1" ht="20" customHeight="1" x14ac:dyDescent="0.35">
      <c r="A7" s="25"/>
      <c r="B7" s="25"/>
      <c r="C7" s="25"/>
      <c r="D7" s="25"/>
      <c r="E7" s="26"/>
      <c r="F7" s="26"/>
      <c r="G7" s="151"/>
      <c r="H7" s="34"/>
      <c r="I7" s="34"/>
      <c r="J7" s="34"/>
      <c r="K7" s="34"/>
      <c r="L7" s="35"/>
      <c r="M7" s="152"/>
      <c r="N7" s="152"/>
      <c r="O7" s="152"/>
      <c r="P7" s="152"/>
      <c r="Q7" s="152"/>
      <c r="R7" s="152"/>
      <c r="S7" s="152"/>
      <c r="T7" s="152"/>
      <c r="U7" s="152"/>
      <c r="V7" s="152"/>
      <c r="W7" s="152"/>
      <c r="X7" s="152"/>
      <c r="Y7" s="152"/>
      <c r="Z7" s="152"/>
      <c r="AA7" s="152"/>
      <c r="AB7" s="152"/>
      <c r="AC7" s="152"/>
      <c r="AD7" s="152"/>
      <c r="AE7" s="152"/>
      <c r="AF7" s="152"/>
      <c r="AG7" s="152"/>
      <c r="AH7" s="152"/>
      <c r="AI7" s="152"/>
      <c r="AJ7" s="152"/>
      <c r="AK7" s="152"/>
      <c r="AL7" s="152"/>
      <c r="AM7" s="152"/>
      <c r="AN7" s="152"/>
      <c r="AO7" s="152"/>
      <c r="AP7" s="152"/>
      <c r="AQ7" s="152"/>
      <c r="AR7" s="152"/>
      <c r="AS7" s="152"/>
    </row>
    <row r="8" spans="1:45" s="27" customFormat="1" ht="20" customHeight="1" x14ac:dyDescent="0.35">
      <c r="A8" s="25"/>
      <c r="B8" s="25"/>
      <c r="C8" s="25"/>
      <c r="D8" s="25"/>
      <c r="E8" s="26"/>
      <c r="F8" s="26"/>
      <c r="G8" s="149"/>
      <c r="H8" s="32"/>
      <c r="I8" s="32"/>
      <c r="J8" s="32"/>
      <c r="K8" s="32"/>
      <c r="L8" s="33"/>
      <c r="M8" s="150"/>
      <c r="N8" s="150"/>
      <c r="O8" s="150"/>
      <c r="P8" s="150"/>
      <c r="Q8" s="150"/>
      <c r="R8" s="150"/>
      <c r="S8" s="150"/>
      <c r="T8" s="150"/>
      <c r="U8" s="150"/>
      <c r="V8" s="150"/>
      <c r="W8" s="150"/>
      <c r="X8" s="150"/>
      <c r="Y8" s="150"/>
      <c r="Z8" s="150"/>
      <c r="AA8" s="150"/>
      <c r="AB8" s="150"/>
      <c r="AC8" s="150"/>
      <c r="AD8" s="150"/>
      <c r="AE8" s="150"/>
      <c r="AF8" s="150"/>
      <c r="AG8" s="150"/>
      <c r="AH8" s="150"/>
      <c r="AI8" s="150"/>
      <c r="AJ8" s="150"/>
      <c r="AK8" s="150"/>
      <c r="AL8" s="150"/>
      <c r="AM8" s="150"/>
      <c r="AN8" s="150"/>
      <c r="AO8" s="150"/>
      <c r="AP8" s="150"/>
      <c r="AQ8" s="150"/>
      <c r="AR8" s="150"/>
      <c r="AS8" s="150"/>
    </row>
    <row r="9" spans="1:45" s="27" customFormat="1" ht="20" customHeight="1" x14ac:dyDescent="0.35">
      <c r="A9" s="25"/>
      <c r="B9" s="25"/>
      <c r="C9" s="25"/>
      <c r="D9" s="25"/>
      <c r="E9" s="26"/>
      <c r="F9" s="26"/>
      <c r="G9" s="151"/>
      <c r="H9" s="34"/>
      <c r="I9" s="34"/>
      <c r="J9" s="34"/>
      <c r="K9" s="34"/>
      <c r="L9" s="35"/>
      <c r="M9" s="152"/>
      <c r="N9" s="152"/>
      <c r="O9" s="152"/>
      <c r="P9" s="152"/>
      <c r="Q9" s="152"/>
      <c r="R9" s="152"/>
      <c r="S9" s="152"/>
      <c r="T9" s="152"/>
      <c r="U9" s="152"/>
      <c r="V9" s="152"/>
      <c r="W9" s="152"/>
      <c r="X9" s="152"/>
      <c r="Y9" s="152"/>
      <c r="Z9" s="152"/>
      <c r="AA9" s="152"/>
      <c r="AB9" s="152"/>
      <c r="AC9" s="152"/>
      <c r="AD9" s="152"/>
      <c r="AE9" s="152"/>
      <c r="AF9" s="152"/>
      <c r="AG9" s="152"/>
      <c r="AH9" s="152"/>
      <c r="AI9" s="152"/>
      <c r="AJ9" s="152"/>
      <c r="AK9" s="152"/>
      <c r="AL9" s="152"/>
      <c r="AM9" s="152"/>
      <c r="AN9" s="152"/>
      <c r="AO9" s="152"/>
      <c r="AP9" s="152"/>
      <c r="AQ9" s="152"/>
      <c r="AR9" s="152"/>
      <c r="AS9" s="152"/>
    </row>
    <row r="10" spans="1:45" s="27" customFormat="1" ht="20" customHeight="1" x14ac:dyDescent="0.35">
      <c r="A10" s="25"/>
      <c r="B10" s="25"/>
      <c r="C10" s="25"/>
      <c r="D10" s="25"/>
      <c r="E10" s="26"/>
      <c r="F10" s="26"/>
      <c r="G10" s="151"/>
      <c r="H10" s="34"/>
      <c r="I10" s="34"/>
      <c r="J10" s="34"/>
      <c r="K10" s="34"/>
      <c r="L10" s="35"/>
      <c r="M10" s="152"/>
      <c r="N10" s="152"/>
      <c r="O10" s="152"/>
      <c r="P10" s="152"/>
      <c r="Q10" s="152"/>
      <c r="R10" s="152"/>
      <c r="S10" s="152"/>
      <c r="T10" s="152"/>
      <c r="U10" s="152"/>
      <c r="V10" s="152"/>
      <c r="W10" s="152"/>
      <c r="X10" s="152"/>
      <c r="Y10" s="152"/>
      <c r="Z10" s="152"/>
      <c r="AA10" s="152"/>
      <c r="AB10" s="152"/>
      <c r="AC10" s="152"/>
      <c r="AD10" s="152"/>
      <c r="AE10" s="152"/>
      <c r="AF10" s="152"/>
      <c r="AG10" s="152"/>
      <c r="AH10" s="152"/>
      <c r="AI10" s="152"/>
      <c r="AJ10" s="152"/>
      <c r="AK10" s="152"/>
      <c r="AL10" s="152"/>
      <c r="AM10" s="152"/>
      <c r="AN10" s="152"/>
      <c r="AO10" s="152"/>
      <c r="AP10" s="152"/>
      <c r="AQ10" s="152"/>
      <c r="AR10" s="152"/>
      <c r="AS10" s="152"/>
    </row>
    <row r="11" spans="1:45" s="27" customFormat="1" ht="20" customHeight="1" x14ac:dyDescent="0.35">
      <c r="A11" s="25"/>
      <c r="B11" s="25"/>
      <c r="C11" s="25"/>
      <c r="D11" s="25"/>
      <c r="E11" s="26"/>
      <c r="F11" s="26"/>
      <c r="G11" s="153"/>
      <c r="H11" s="36"/>
      <c r="I11" s="36"/>
      <c r="J11" s="36"/>
      <c r="K11" s="36"/>
      <c r="L11" s="37"/>
      <c r="M11" s="154"/>
      <c r="N11" s="154"/>
      <c r="O11" s="154"/>
      <c r="P11" s="154"/>
      <c r="Q11" s="154"/>
      <c r="R11" s="154"/>
      <c r="S11" s="154"/>
      <c r="T11" s="154"/>
      <c r="U11" s="154"/>
      <c r="V11" s="154"/>
      <c r="W11" s="154"/>
      <c r="X11" s="154"/>
      <c r="Y11" s="154"/>
      <c r="Z11" s="154"/>
      <c r="AA11" s="154"/>
      <c r="AB11" s="154"/>
      <c r="AC11" s="154"/>
      <c r="AD11" s="154"/>
      <c r="AE11" s="154"/>
      <c r="AF11" s="154"/>
      <c r="AG11" s="154"/>
      <c r="AH11" s="154"/>
      <c r="AI11" s="154"/>
      <c r="AJ11" s="154"/>
      <c r="AK11" s="154"/>
      <c r="AL11" s="154"/>
      <c r="AM11" s="154"/>
      <c r="AN11" s="154"/>
      <c r="AO11" s="154"/>
      <c r="AP11" s="154"/>
      <c r="AQ11" s="154"/>
      <c r="AR11" s="154"/>
      <c r="AS11" s="154"/>
    </row>
    <row r="12" spans="1:45" s="27" customFormat="1" ht="20" customHeight="1" x14ac:dyDescent="0.35">
      <c r="A12" s="25"/>
      <c r="B12" s="25"/>
      <c r="C12" s="25"/>
      <c r="D12" s="25"/>
      <c r="E12" s="26"/>
      <c r="F12" s="26"/>
      <c r="G12" s="153"/>
      <c r="H12" s="36"/>
      <c r="I12" s="36"/>
      <c r="J12" s="36"/>
      <c r="K12" s="36"/>
      <c r="L12" s="37"/>
      <c r="M12" s="154"/>
      <c r="N12" s="154"/>
      <c r="O12" s="154"/>
      <c r="P12" s="154"/>
      <c r="Q12" s="154"/>
      <c r="R12" s="154"/>
      <c r="S12" s="154"/>
      <c r="T12" s="154"/>
      <c r="U12" s="154"/>
      <c r="V12" s="154"/>
      <c r="W12" s="154"/>
      <c r="X12" s="154"/>
      <c r="Y12" s="154"/>
      <c r="Z12" s="154"/>
      <c r="AA12" s="154"/>
      <c r="AB12" s="154"/>
      <c r="AC12" s="154"/>
      <c r="AD12" s="154"/>
      <c r="AE12" s="154"/>
      <c r="AF12" s="154"/>
      <c r="AG12" s="154"/>
      <c r="AH12" s="154"/>
      <c r="AI12" s="154"/>
      <c r="AJ12" s="154"/>
      <c r="AK12" s="154"/>
      <c r="AL12" s="154"/>
      <c r="AM12" s="154"/>
      <c r="AN12" s="154"/>
      <c r="AO12" s="154"/>
      <c r="AP12" s="154"/>
      <c r="AQ12" s="154"/>
      <c r="AR12" s="154"/>
      <c r="AS12" s="154"/>
    </row>
    <row r="13" spans="1:45" s="27" customFormat="1" ht="20" customHeight="1" x14ac:dyDescent="0.35">
      <c r="A13" s="25"/>
      <c r="B13" s="25"/>
      <c r="C13" s="25"/>
      <c r="D13" s="25"/>
      <c r="E13" s="26"/>
      <c r="F13" s="26"/>
      <c r="G13" s="151"/>
      <c r="H13" s="34"/>
      <c r="I13" s="34"/>
      <c r="J13" s="34"/>
      <c r="K13" s="34"/>
      <c r="L13" s="35"/>
      <c r="M13" s="152"/>
      <c r="N13" s="152"/>
      <c r="O13" s="152"/>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152"/>
      <c r="AM13" s="152"/>
      <c r="AN13" s="152"/>
      <c r="AO13" s="152"/>
      <c r="AP13" s="152"/>
      <c r="AQ13" s="152"/>
      <c r="AR13" s="152"/>
      <c r="AS13" s="152"/>
    </row>
    <row r="14" spans="1:45" s="27" customFormat="1" ht="20" customHeight="1" x14ac:dyDescent="0.35">
      <c r="A14" s="25"/>
      <c r="B14" s="25"/>
      <c r="C14" s="25"/>
      <c r="D14" s="25"/>
      <c r="E14" s="26"/>
      <c r="F14" s="26"/>
      <c r="G14" s="151"/>
      <c r="H14" s="34"/>
      <c r="I14" s="34"/>
      <c r="J14" s="34"/>
      <c r="K14" s="34"/>
      <c r="L14" s="35"/>
      <c r="M14" s="152"/>
      <c r="N14" s="152"/>
      <c r="O14" s="152"/>
      <c r="P14" s="152"/>
      <c r="Q14" s="152"/>
      <c r="R14" s="152"/>
      <c r="S14" s="152"/>
      <c r="T14" s="152"/>
      <c r="U14" s="152"/>
      <c r="V14" s="152"/>
      <c r="W14" s="152"/>
      <c r="X14" s="152"/>
      <c r="Y14" s="152"/>
      <c r="Z14" s="152"/>
      <c r="AA14" s="152"/>
      <c r="AB14" s="152"/>
      <c r="AC14" s="152"/>
      <c r="AD14" s="152"/>
      <c r="AE14" s="152"/>
      <c r="AF14" s="152"/>
      <c r="AG14" s="152"/>
      <c r="AH14" s="152"/>
      <c r="AI14" s="152"/>
      <c r="AJ14" s="152"/>
      <c r="AK14" s="152"/>
      <c r="AL14" s="152"/>
      <c r="AM14" s="152"/>
      <c r="AN14" s="152"/>
      <c r="AO14" s="152"/>
      <c r="AP14" s="152"/>
      <c r="AQ14" s="152"/>
      <c r="AR14" s="152"/>
      <c r="AS14" s="152"/>
    </row>
    <row r="15" spans="1:45" s="27" customFormat="1" ht="20" customHeight="1" x14ac:dyDescent="0.35">
      <c r="A15" s="25"/>
      <c r="B15" s="25"/>
      <c r="C15" s="25"/>
      <c r="D15" s="25"/>
      <c r="E15" s="26"/>
      <c r="F15" s="26"/>
      <c r="G15" s="28"/>
    </row>
    <row r="16" spans="1:45" s="27" customFormat="1" ht="20" customHeight="1" x14ac:dyDescent="0.35">
      <c r="A16" s="25"/>
      <c r="B16" s="25"/>
      <c r="C16" s="25"/>
      <c r="D16" s="25"/>
      <c r="E16" s="26"/>
      <c r="F16" s="26"/>
      <c r="G16" s="28"/>
      <c r="H16" s="28"/>
      <c r="I16" s="28"/>
      <c r="J16" s="28"/>
      <c r="K16" s="28"/>
    </row>
    <row r="17" spans="1:20" s="27" customFormat="1" ht="20" customHeight="1" x14ac:dyDescent="0.35">
      <c r="A17" s="25"/>
      <c r="B17" s="25"/>
      <c r="C17" s="25"/>
      <c r="D17" s="25"/>
      <c r="E17" s="26"/>
      <c r="F17" s="26"/>
      <c r="G17" s="28"/>
      <c r="H17" s="28"/>
      <c r="I17" s="28"/>
      <c r="J17" s="28"/>
      <c r="K17" s="28"/>
    </row>
    <row r="18" spans="1:20" s="30" customFormat="1" ht="20" customHeight="1" x14ac:dyDescent="0.35">
      <c r="A18" s="31" t="s">
        <v>1</v>
      </c>
      <c r="B18" s="54" t="s">
        <v>4</v>
      </c>
      <c r="C18" s="29"/>
    </row>
    <row r="19" spans="1:20" ht="20" customHeight="1" x14ac:dyDescent="0.35">
      <c r="A19" t="s">
        <v>5</v>
      </c>
      <c r="B19" s="156">
        <v>55.938000000000002</v>
      </c>
      <c r="E19"/>
      <c r="F19"/>
      <c r="G19"/>
      <c r="H19"/>
      <c r="I19"/>
      <c r="J19"/>
      <c r="K19"/>
    </row>
    <row r="20" spans="1:20" s="5" customFormat="1" ht="20" customHeight="1" x14ac:dyDescent="0.35">
      <c r="A20" t="s">
        <v>6</v>
      </c>
      <c r="B20" s="156">
        <v>15.585372218164558</v>
      </c>
      <c r="D20" s="159"/>
    </row>
    <row r="21" spans="1:20" s="5" customFormat="1" ht="20" customHeight="1" x14ac:dyDescent="0.35">
      <c r="A21" s="169" t="s">
        <v>370</v>
      </c>
      <c r="B21" s="156">
        <v>0.68422152000000125</v>
      </c>
      <c r="C21" s="78"/>
      <c r="D21" s="77"/>
    </row>
    <row r="22" spans="1:20" s="5" customFormat="1" ht="20" customHeight="1" x14ac:dyDescent="0.35">
      <c r="A22" s="169" t="s">
        <v>388</v>
      </c>
      <c r="B22" s="156">
        <v>1.7000013825361009</v>
      </c>
      <c r="C22" s="78"/>
      <c r="D22" s="77"/>
    </row>
    <row r="23" spans="1:20" s="5" customFormat="1" ht="20" customHeight="1" x14ac:dyDescent="0.35">
      <c r="A23" s="169" t="s">
        <v>69</v>
      </c>
      <c r="B23" s="156">
        <v>10.03570076879997</v>
      </c>
      <c r="C23" s="77"/>
      <c r="D23" s="77"/>
    </row>
    <row r="24" spans="1:20" s="5" customFormat="1" ht="20" customHeight="1" x14ac:dyDescent="0.35">
      <c r="A24" s="169" t="s">
        <v>389</v>
      </c>
      <c r="B24" s="156">
        <v>3.1654485468284861</v>
      </c>
      <c r="C24" s="77"/>
      <c r="D24" s="77"/>
    </row>
    <row r="25" spans="1:20" ht="20" customHeight="1" x14ac:dyDescent="0.35">
      <c r="A25" t="s">
        <v>145</v>
      </c>
      <c r="B25" s="156">
        <v>40.352627781835444</v>
      </c>
      <c r="C25" s="77"/>
      <c r="D25" s="77"/>
      <c r="E25" s="163"/>
      <c r="F25" s="159"/>
      <c r="G25" s="5"/>
      <c r="H25" s="5"/>
      <c r="I25" s="5"/>
      <c r="J25" s="5"/>
      <c r="K25" s="5"/>
      <c r="L25" s="5"/>
      <c r="M25" s="5"/>
      <c r="N25" s="5"/>
      <c r="O25" s="5"/>
      <c r="P25" s="5"/>
      <c r="Q25" s="5"/>
      <c r="R25" s="5"/>
      <c r="S25" s="5"/>
      <c r="T25" s="5"/>
    </row>
    <row r="26" spans="1:20" s="5" customFormat="1" ht="20" customHeight="1" x14ac:dyDescent="0.35">
      <c r="A26" t="s">
        <v>3</v>
      </c>
      <c r="B26" s="78"/>
    </row>
    <row r="27" spans="1:20" s="5" customFormat="1" ht="20" customHeight="1" x14ac:dyDescent="0.35">
      <c r="A27" s="15" t="s">
        <v>364</v>
      </c>
      <c r="E27" s="77"/>
      <c r="F27" s="77"/>
      <c r="G27" s="77"/>
      <c r="H27" s="77"/>
    </row>
    <row r="28" spans="1:20" s="5" customFormat="1" ht="20" customHeight="1" x14ac:dyDescent="0.35">
      <c r="A28" s="15" t="s">
        <v>416</v>
      </c>
      <c r="E28" s="77"/>
      <c r="F28" s="77"/>
      <c r="G28" s="77"/>
      <c r="H28" s="77"/>
    </row>
    <row r="29" spans="1:20" ht="20" customHeight="1" x14ac:dyDescent="0.35">
      <c r="A29" s="3" t="s">
        <v>8</v>
      </c>
    </row>
    <row r="31" spans="1:20" ht="20" customHeight="1" x14ac:dyDescent="0.35">
      <c r="A31" s="15"/>
    </row>
  </sheetData>
  <hyperlinks>
    <hyperlink ref="A29" location="'Table of Contents'!A1" display="Return to Contents" xr:uid="{6D1619BA-389D-470B-9751-3F3FD219EECE}"/>
    <hyperlink ref="A27" r:id="rId1" display="Scottish Fiscal Commission (2024) Scotland’s Economic and Fiscal Forecasts - December 2024" xr:uid="{6FA4399B-BEF0-4D7D-8083-2B51F76B73AB}"/>
    <hyperlink ref="A28" r:id="rId2" display="Revenue Scotland (2026) Scottish Landfill Tax (SLfT) statistics - Q4 2025/26" xr:uid="{4EEC1E08-01C3-4216-B325-483E81FF2430}"/>
  </hyperlinks>
  <pageMargins left="0.7" right="0.7" top="0.75" bottom="0.75" header="0.3" footer="0.3"/>
  <pageSetup paperSize="9" orientation="portrait" r:id="rId3"/>
  <drawing r:id="rId4"/>
  <tableParts count="1">
    <tablePart r:id="rId5"/>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CB5C7-281A-4BEE-BB17-1728F0F35A00}">
  <sheetPr>
    <tabColor rgb="FF42799A"/>
  </sheetPr>
  <dimension ref="A1:A2"/>
  <sheetViews>
    <sheetView showGridLines="0" workbookViewId="0"/>
  </sheetViews>
  <sheetFormatPr defaultColWidth="8.4609375" defaultRowHeight="20.149999999999999" customHeight="1" x14ac:dyDescent="0.35"/>
  <cols>
    <col min="1" max="1" width="18.4609375" style="5" customWidth="1"/>
    <col min="2" max="16384" width="8.4609375" style="5"/>
  </cols>
  <sheetData>
    <row r="1" spans="1:1" ht="20.149999999999999" customHeight="1" x14ac:dyDescent="0.35">
      <c r="A1" s="3" t="s">
        <v>0</v>
      </c>
    </row>
    <row r="2" spans="1:1" ht="20.149999999999999" customHeight="1" x14ac:dyDescent="0.3">
      <c r="A2" s="2"/>
    </row>
  </sheetData>
  <hyperlinks>
    <hyperlink ref="A1:A2" location="Contents!A1" display="Return to Contents" xr:uid="{0370FB62-EE8E-4339-8727-9CA41066D3A2}"/>
    <hyperlink ref="A1" location="'Table of Contents'!A1" display="Return to Contents" xr:uid="{266BCA5E-8344-4EC0-8875-537F02BA74E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AF3D7-04D6-4BBB-ABDC-974402B1B088}">
  <dimension ref="A1:Z17"/>
  <sheetViews>
    <sheetView showGridLines="0" workbookViewId="0"/>
  </sheetViews>
  <sheetFormatPr defaultColWidth="8.84375" defaultRowHeight="20.149999999999999" customHeight="1" x14ac:dyDescent="0.35"/>
  <cols>
    <col min="1" max="4" width="15.84375" customWidth="1"/>
    <col min="5" max="6" width="15.84375" style="31" customWidth="1"/>
    <col min="7" max="7" width="9.84375" customWidth="1"/>
    <col min="8" max="8" width="9.53515625" customWidth="1"/>
    <col min="9" max="11" width="9.84375" customWidth="1"/>
    <col min="12" max="12" width="9.53515625" customWidth="1"/>
    <col min="13" max="15" width="9.84375" customWidth="1"/>
    <col min="29" max="29" width="14.07421875" customWidth="1"/>
    <col min="30" max="32" width="11.53515625" customWidth="1"/>
    <col min="33" max="33" width="15.53515625" customWidth="1"/>
    <col min="34" max="39" width="12.53515625" customWidth="1"/>
    <col min="40" max="40" width="17.53515625" customWidth="1"/>
  </cols>
  <sheetData>
    <row r="1" spans="1:26" s="5" customFormat="1" ht="20.149999999999999" customHeight="1" x14ac:dyDescent="0.35">
      <c r="A1" s="43" t="s">
        <v>133</v>
      </c>
      <c r="D1"/>
      <c r="E1" s="24"/>
      <c r="F1" s="24"/>
    </row>
    <row r="2" spans="1:26" s="5" customFormat="1" ht="20.149999999999999" customHeight="1" x14ac:dyDescent="0.35">
      <c r="A2" t="s">
        <v>31</v>
      </c>
      <c r="D2"/>
      <c r="E2" s="24"/>
      <c r="F2" s="24"/>
    </row>
    <row r="3" spans="1:26" s="5" customFormat="1" ht="66.75" customHeight="1" x14ac:dyDescent="0.35">
      <c r="A3" s="54" t="s">
        <v>25</v>
      </c>
      <c r="B3" s="54" t="s">
        <v>26</v>
      </c>
      <c r="C3" s="54" t="s">
        <v>27</v>
      </c>
      <c r="D3" s="54" t="s">
        <v>49</v>
      </c>
      <c r="E3" s="54" t="s">
        <v>126</v>
      </c>
      <c r="F3" s="54" t="s">
        <v>127</v>
      </c>
      <c r="G3" s="24"/>
    </row>
    <row r="4" spans="1:26" s="5" customFormat="1" ht="20.149999999999999" customHeight="1" x14ac:dyDescent="0.35">
      <c r="A4" s="125">
        <v>6929.9959612092689</v>
      </c>
      <c r="B4" s="125">
        <v>6751.0654464199979</v>
      </c>
      <c r="C4" s="125">
        <v>-178.930514789271</v>
      </c>
      <c r="D4" s="125">
        <v>-2.5819714151470881</v>
      </c>
      <c r="E4" s="125">
        <v>0.68111558841008846</v>
      </c>
      <c r="F4" s="125">
        <v>2.2943106181025748</v>
      </c>
      <c r="G4" s="24"/>
    </row>
    <row r="5" spans="1:26" ht="20.149999999999999" customHeight="1" x14ac:dyDescent="0.35">
      <c r="A5" t="s">
        <v>3</v>
      </c>
      <c r="B5" s="78"/>
      <c r="C5" s="78"/>
      <c r="D5" s="78"/>
      <c r="E5" s="78"/>
      <c r="F5" s="78"/>
    </row>
    <row r="6" spans="1:26" s="5" customFormat="1" ht="20.149999999999999" customHeight="1" x14ac:dyDescent="0.35">
      <c r="A6" s="15" t="s">
        <v>134</v>
      </c>
      <c r="B6"/>
    </row>
    <row r="7" spans="1:26" s="5" customFormat="1" ht="20.149999999999999" customHeight="1" x14ac:dyDescent="0.35">
      <c r="A7" t="s">
        <v>28</v>
      </c>
    </row>
    <row r="8" spans="1:26" s="5" customFormat="1" ht="20.149999999999999" customHeight="1" x14ac:dyDescent="0.35">
      <c r="A8" t="s">
        <v>29</v>
      </c>
      <c r="E8" s="8"/>
    </row>
    <row r="9" spans="1:26" ht="20.149999999999999" customHeight="1" x14ac:dyDescent="0.35">
      <c r="A9" t="s">
        <v>30</v>
      </c>
      <c r="B9" s="5"/>
      <c r="C9" s="5"/>
      <c r="D9" s="5"/>
      <c r="E9" s="8"/>
      <c r="F9" s="5"/>
      <c r="G9" s="5"/>
      <c r="H9" s="5"/>
      <c r="I9" s="5"/>
      <c r="J9" s="5"/>
      <c r="K9" s="5"/>
      <c r="L9" s="5"/>
      <c r="M9" s="5"/>
      <c r="N9" s="5"/>
      <c r="O9" s="5"/>
    </row>
    <row r="10" spans="1:26" s="5" customFormat="1" ht="20.149999999999999" customHeight="1" x14ac:dyDescent="0.35">
      <c r="A10" s="3" t="s">
        <v>8</v>
      </c>
      <c r="B10" s="81"/>
      <c r="C10" s="81"/>
      <c r="D10" s="81"/>
      <c r="E10" s="81"/>
    </row>
    <row r="11" spans="1:26" s="5" customFormat="1" ht="20.149999999999999" customHeight="1" x14ac:dyDescent="0.35">
      <c r="A11"/>
      <c r="B11"/>
      <c r="C11"/>
      <c r="D11"/>
      <c r="E11"/>
    </row>
    <row r="12" spans="1:26" s="5" customFormat="1" ht="20.149999999999999" customHeight="1" x14ac:dyDescent="0.35">
      <c r="A12"/>
      <c r="B12"/>
      <c r="C12"/>
      <c r="D12"/>
      <c r="E12" s="31"/>
    </row>
    <row r="13" spans="1:26" s="5" customFormat="1" ht="20.149999999999999" customHeight="1" x14ac:dyDescent="0.35">
      <c r="A13"/>
      <c r="B13"/>
      <c r="C13"/>
      <c r="D13"/>
      <c r="E13" s="31"/>
    </row>
    <row r="14" spans="1:26" s="5" customFormat="1" ht="20.149999999999999" customHeight="1" x14ac:dyDescent="0.35">
      <c r="A14"/>
      <c r="B14"/>
      <c r="C14"/>
      <c r="D14"/>
      <c r="E14" s="31"/>
    </row>
    <row r="15" spans="1:26" ht="20.149999999999999" customHeight="1" x14ac:dyDescent="0.35">
      <c r="F15" s="5"/>
      <c r="R15" s="41"/>
      <c r="S15" s="41"/>
      <c r="T15" s="41"/>
      <c r="U15" s="41"/>
      <c r="V15" s="41"/>
      <c r="W15" s="41"/>
      <c r="X15" s="41"/>
      <c r="Y15" s="41"/>
      <c r="Z15" s="41"/>
    </row>
    <row r="16" spans="1:26" ht="20.149999999999999" customHeight="1" x14ac:dyDescent="0.35">
      <c r="F16" s="5"/>
    </row>
    <row r="17" spans="6:6" ht="20.149999999999999" customHeight="1" x14ac:dyDescent="0.35">
      <c r="F17"/>
    </row>
  </sheetData>
  <phoneticPr fontId="13" type="noConversion"/>
  <hyperlinks>
    <hyperlink ref="A10" location="'Table of Contents'!A1" display="Return to Contents" xr:uid="{7C1DD2D8-648A-4BC4-8945-BD26CE9A2521}"/>
    <hyperlink ref="A6" r:id="rId1" xr:uid="{97CE06AD-F718-4087-AEA9-D015C786B838}"/>
  </hyperlinks>
  <pageMargins left="0.7" right="0.7" top="0.75" bottom="0.75" header="0.3" footer="0.3"/>
  <pageSetup paperSize="9" orientation="portrait"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1"/>
  <sheetViews>
    <sheetView showGridLines="0" workbookViewId="0"/>
  </sheetViews>
  <sheetFormatPr defaultColWidth="8.4609375" defaultRowHeight="20.149999999999999" customHeight="1" x14ac:dyDescent="0.35"/>
  <cols>
    <col min="1" max="1" width="30.69140625" style="5" customWidth="1"/>
    <col min="2" max="2" width="8.4609375" style="5" bestFit="1" customWidth="1"/>
    <col min="3" max="4" width="8.4609375" style="5" customWidth="1"/>
    <col min="5" max="5" width="21.69140625" style="5" bestFit="1" customWidth="1"/>
    <col min="6" max="6" width="6.07421875" style="5" bestFit="1" customWidth="1"/>
    <col min="7" max="7" width="6.3046875" style="5" bestFit="1" customWidth="1"/>
    <col min="8" max="8" width="13.69140625" style="5" bestFit="1" customWidth="1"/>
    <col min="9" max="11" width="8.4609375" style="5"/>
    <col min="12" max="12" width="18.84375" style="5" bestFit="1" customWidth="1"/>
    <col min="13" max="16384" width="8.4609375" style="5"/>
  </cols>
  <sheetData>
    <row r="1" spans="1:12" ht="20.149999999999999" customHeight="1" x14ac:dyDescent="0.35">
      <c r="A1" s="4" t="s">
        <v>21</v>
      </c>
      <c r="B1" s="20"/>
      <c r="C1" s="20"/>
      <c r="D1" s="20"/>
      <c r="E1" s="20"/>
      <c r="F1" s="20"/>
    </row>
    <row r="2" spans="1:12" ht="20.149999999999999" customHeight="1" x14ac:dyDescent="0.35">
      <c r="A2" t="s">
        <v>351</v>
      </c>
      <c r="B2" s="20"/>
      <c r="C2" s="20"/>
      <c r="D2" s="20"/>
      <c r="E2" s="20"/>
      <c r="F2" s="20"/>
    </row>
    <row r="3" spans="1:12" s="6" customFormat="1" ht="20.149999999999999" customHeight="1" x14ac:dyDescent="0.35">
      <c r="A3" s="17" t="s">
        <v>17</v>
      </c>
      <c r="B3" s="45" t="s">
        <v>18</v>
      </c>
      <c r="C3" s="45" t="s">
        <v>5</v>
      </c>
      <c r="D3" s="45" t="s">
        <v>19</v>
      </c>
      <c r="E3" s="45" t="s">
        <v>53</v>
      </c>
    </row>
    <row r="4" spans="1:12" ht="20.149999999999999" customHeight="1" x14ac:dyDescent="0.35">
      <c r="A4" s="60" t="s">
        <v>291</v>
      </c>
      <c r="B4" s="80">
        <v>1.5827461056107106</v>
      </c>
      <c r="C4" s="80">
        <v>0.97514378441854177</v>
      </c>
      <c r="D4" s="80">
        <v>-0.60760232119216884</v>
      </c>
      <c r="E4" s="80" t="s">
        <v>292</v>
      </c>
    </row>
    <row r="5" spans="1:12" ht="20.149999999999999" customHeight="1" x14ac:dyDescent="0.35">
      <c r="A5" s="60" t="s">
        <v>293</v>
      </c>
      <c r="B5" s="66">
        <v>18844.082446482815</v>
      </c>
      <c r="C5" s="66">
        <v>18635.193177178848</v>
      </c>
      <c r="D5" s="66">
        <v>-208.88926930396701</v>
      </c>
      <c r="E5" s="72">
        <v>-1.1085138790769593</v>
      </c>
      <c r="G5" s="157"/>
      <c r="H5" s="111"/>
    </row>
    <row r="6" spans="1:12" ht="20.149999999999999" customHeight="1" x14ac:dyDescent="0.35">
      <c r="A6" s="60" t="s">
        <v>294</v>
      </c>
      <c r="B6" s="66">
        <v>4111.3526277818355</v>
      </c>
      <c r="C6" s="66">
        <v>4087</v>
      </c>
      <c r="D6" s="66">
        <v>-23.352627781835444</v>
      </c>
      <c r="E6" s="73">
        <v>-0.57059167725798166</v>
      </c>
      <c r="G6" s="157"/>
      <c r="H6" s="111"/>
    </row>
    <row r="7" spans="1:12" ht="20.149999999999999" customHeight="1" x14ac:dyDescent="0.35">
      <c r="A7" s="60" t="s">
        <v>122</v>
      </c>
      <c r="B7" s="55">
        <v>6929.9959612092689</v>
      </c>
      <c r="C7" s="66">
        <v>6751.0654464199979</v>
      </c>
      <c r="D7" s="66">
        <v>-178.930514789271</v>
      </c>
      <c r="E7" s="66">
        <v>-2.5819714151470881</v>
      </c>
      <c r="G7" s="157"/>
      <c r="H7" s="111"/>
      <c r="I7" s="108"/>
      <c r="L7" s="106"/>
    </row>
    <row r="8" spans="1:12" ht="20.149999999999999" customHeight="1" x14ac:dyDescent="0.35">
      <c r="A8" t="s">
        <v>3</v>
      </c>
      <c r="B8" s="7"/>
      <c r="C8" s="7"/>
      <c r="D8" s="7"/>
      <c r="E8" s="7"/>
    </row>
    <row r="9" spans="1:12" customFormat="1" ht="20.149999999999999" customHeight="1" x14ac:dyDescent="0.35">
      <c r="A9" t="s">
        <v>75</v>
      </c>
    </row>
    <row r="10" spans="1:12" customFormat="1" ht="20.149999999999999" customHeight="1" x14ac:dyDescent="0.35">
      <c r="A10" t="s">
        <v>28</v>
      </c>
    </row>
    <row r="11" spans="1:12" customFormat="1" ht="20.149999999999999" customHeight="1" x14ac:dyDescent="0.35">
      <c r="A11" t="s">
        <v>76</v>
      </c>
    </row>
    <row r="12" spans="1:12" customFormat="1" ht="20.149999999999999" customHeight="1" x14ac:dyDescent="0.35">
      <c r="A12" t="s">
        <v>77</v>
      </c>
    </row>
    <row r="13" spans="1:12" customFormat="1" ht="20.149999999999999" customHeight="1" x14ac:dyDescent="0.35">
      <c r="A13" t="s">
        <v>29</v>
      </c>
    </row>
    <row r="14" spans="1:12" ht="20.149999999999999" customHeight="1" x14ac:dyDescent="0.35">
      <c r="A14" s="3" t="s">
        <v>8</v>
      </c>
      <c r="B14" s="81"/>
      <c r="C14" s="81"/>
      <c r="D14" s="81"/>
      <c r="E14" s="81"/>
    </row>
    <row r="16" spans="1:12" ht="20.149999999999999" customHeight="1" x14ac:dyDescent="0.35">
      <c r="B16" s="21"/>
    </row>
    <row r="20" spans="1:5" ht="20.149999999999999" customHeight="1" x14ac:dyDescent="0.35">
      <c r="A20" s="22"/>
    </row>
    <row r="21" spans="1:5" ht="20.149999999999999" customHeight="1" x14ac:dyDescent="0.35">
      <c r="A21" s="23"/>
      <c r="B21" s="23"/>
      <c r="C21" s="23"/>
      <c r="D21" s="23"/>
      <c r="E21" s="23"/>
    </row>
  </sheetData>
  <phoneticPr fontId="13" type="noConversion"/>
  <hyperlinks>
    <hyperlink ref="A14" location="'Table of Contents'!A1" display="Return to Contents" xr:uid="{C5B45693-ED45-459E-8C75-BEB5E1698F33}"/>
  </hyperlinks>
  <pageMargins left="0.7" right="0.7" top="0.75" bottom="0.75" header="0.3" footer="0.3"/>
  <pageSetup paperSize="9" orientation="portrait" r:id="rId1"/>
  <tableParts count="1">
    <tablePart r:id="rId2"/>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BC977-2E90-4060-96BE-1143178C4135}">
  <dimension ref="A1:AR33"/>
  <sheetViews>
    <sheetView showGridLines="0" workbookViewId="0"/>
  </sheetViews>
  <sheetFormatPr defaultColWidth="8.84375" defaultRowHeight="20.149999999999999" customHeight="1" x14ac:dyDescent="0.35"/>
  <cols>
    <col min="1" max="1" width="24.3046875" customWidth="1"/>
    <col min="2" max="2" width="14.53515625" bestFit="1" customWidth="1"/>
    <col min="3" max="4" width="9.84375" customWidth="1"/>
    <col min="5" max="5" width="9.53515625" style="31" customWidth="1"/>
    <col min="6" max="7" width="9.84375" style="31" customWidth="1"/>
    <col min="8" max="8" width="9.53515625" style="31" customWidth="1"/>
    <col min="9" max="10" width="9.84375" style="31" customWidth="1"/>
    <col min="11" max="11" width="9.84375" customWidth="1"/>
    <col min="12" max="12" width="9.53515625" customWidth="1"/>
    <col min="13" max="15" width="9.84375" customWidth="1"/>
    <col min="16" max="16" width="9.53515625" customWidth="1"/>
    <col min="17" max="19" width="9.84375" customWidth="1"/>
    <col min="33" max="33" width="14.07421875" customWidth="1"/>
    <col min="34" max="36" width="11.53515625" customWidth="1"/>
    <col min="37" max="37" width="15.53515625" customWidth="1"/>
    <col min="38" max="43" width="12.53515625" customWidth="1"/>
    <col min="44" max="44" width="17.53515625" customWidth="1"/>
  </cols>
  <sheetData>
    <row r="1" spans="1:44" s="5" customFormat="1" ht="20.149999999999999" customHeight="1" x14ac:dyDescent="0.35">
      <c r="A1" s="43" t="s">
        <v>147</v>
      </c>
      <c r="D1"/>
      <c r="E1" s="24"/>
      <c r="F1" s="24"/>
      <c r="G1" s="24"/>
      <c r="H1" s="24"/>
      <c r="I1" s="24"/>
      <c r="J1" s="24"/>
    </row>
    <row r="2" spans="1:44" s="5" customFormat="1" ht="20.149999999999999" customHeight="1" x14ac:dyDescent="0.35">
      <c r="A2" s="63" t="s">
        <v>148</v>
      </c>
      <c r="D2"/>
      <c r="E2" s="24"/>
      <c r="F2" s="24"/>
      <c r="G2" s="24"/>
      <c r="H2" s="24"/>
      <c r="I2" s="24"/>
      <c r="J2" s="24"/>
    </row>
    <row r="3" spans="1:44" s="5" customFormat="1" ht="20.149999999999999" customHeight="1" x14ac:dyDescent="0.35">
      <c r="A3" t="s">
        <v>146</v>
      </c>
      <c r="D3"/>
      <c r="E3" s="24"/>
      <c r="F3" s="24"/>
      <c r="G3" s="24"/>
      <c r="H3" s="24"/>
      <c r="I3" s="24"/>
      <c r="J3" s="24"/>
    </row>
    <row r="4" spans="1:44" s="5" customFormat="1" ht="20.149999999999999" customHeight="1" x14ac:dyDescent="0.35">
      <c r="A4" t="s">
        <v>149</v>
      </c>
      <c r="D4"/>
      <c r="E4" s="24"/>
      <c r="F4" s="24"/>
      <c r="G4" s="24"/>
      <c r="H4" s="24"/>
      <c r="I4" s="24"/>
      <c r="J4" s="24"/>
    </row>
    <row r="5" spans="1:44" s="27" customFormat="1" ht="20.149999999999999" customHeight="1" x14ac:dyDescent="0.35">
      <c r="A5" s="25"/>
      <c r="B5" s="25"/>
      <c r="C5" s="25"/>
      <c r="D5" s="25"/>
      <c r="E5" s="26"/>
      <c r="F5" s="26"/>
      <c r="G5" s="10"/>
      <c r="H5" s="18"/>
      <c r="I5" s="18"/>
      <c r="J5" s="18"/>
      <c r="K5" s="19"/>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row>
    <row r="6" spans="1:44" s="27" customFormat="1" ht="20.149999999999999" customHeight="1" x14ac:dyDescent="0.35">
      <c r="A6" s="25"/>
      <c r="B6" s="25"/>
      <c r="C6" s="25"/>
      <c r="D6" s="25"/>
      <c r="E6" s="26"/>
      <c r="F6" s="26"/>
      <c r="G6" s="47"/>
      <c r="H6" s="32"/>
      <c r="I6" s="32"/>
      <c r="J6" s="32"/>
      <c r="K6" s="33"/>
      <c r="L6" s="48"/>
      <c r="M6" s="48"/>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c r="AR6" s="48"/>
    </row>
    <row r="7" spans="1:44" s="27" customFormat="1" ht="20.149999999999999" customHeight="1" x14ac:dyDescent="0.35">
      <c r="A7" s="25"/>
      <c r="B7" s="25"/>
      <c r="C7" s="25"/>
      <c r="D7" s="25"/>
      <c r="E7" s="26"/>
      <c r="F7" s="26"/>
      <c r="G7" s="49"/>
      <c r="H7" s="34"/>
      <c r="I7" s="34"/>
      <c r="J7" s="34"/>
      <c r="K7" s="35"/>
      <c r="L7" s="50"/>
      <c r="M7" s="50"/>
      <c r="N7" s="50"/>
      <c r="O7" s="50"/>
      <c r="P7" s="50"/>
      <c r="Q7" s="50"/>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row>
    <row r="8" spans="1:44" s="27" customFormat="1" ht="20.149999999999999" customHeight="1" x14ac:dyDescent="0.35">
      <c r="A8" s="25"/>
      <c r="B8" s="25"/>
      <c r="C8" s="25"/>
      <c r="D8" s="25"/>
      <c r="E8" s="26"/>
      <c r="F8" s="26"/>
      <c r="G8" s="47"/>
      <c r="H8" s="32"/>
      <c r="I8" s="32"/>
      <c r="J8" s="32"/>
      <c r="K8" s="33"/>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row>
    <row r="9" spans="1:44" s="27" customFormat="1" ht="20.149999999999999" customHeight="1" x14ac:dyDescent="0.35">
      <c r="A9" s="25"/>
      <c r="B9" s="25"/>
      <c r="C9" s="25"/>
      <c r="D9" s="25"/>
      <c r="E9" s="26"/>
      <c r="F9" s="26"/>
      <c r="G9" s="49"/>
      <c r="H9" s="34"/>
      <c r="I9" s="34"/>
      <c r="J9" s="34"/>
      <c r="K9" s="35"/>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row>
    <row r="10" spans="1:44" s="27" customFormat="1" ht="20.149999999999999" customHeight="1" x14ac:dyDescent="0.35">
      <c r="A10" s="25"/>
      <c r="B10" s="25"/>
      <c r="C10" s="25"/>
      <c r="D10" s="25"/>
      <c r="E10" s="26"/>
      <c r="F10" s="26"/>
      <c r="G10" s="49"/>
      <c r="H10" s="34"/>
      <c r="I10" s="34"/>
      <c r="J10" s="34"/>
      <c r="K10" s="35"/>
      <c r="L10" s="50"/>
      <c r="M10" s="50"/>
      <c r="N10" s="50"/>
      <c r="O10" s="50"/>
      <c r="P10" s="50"/>
      <c r="Q10" s="50"/>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row>
    <row r="11" spans="1:44" s="27" customFormat="1" ht="20.149999999999999" customHeight="1" x14ac:dyDescent="0.35">
      <c r="A11" s="25"/>
      <c r="B11" s="25"/>
      <c r="C11" s="25"/>
      <c r="D11" s="25"/>
      <c r="E11" s="26"/>
      <c r="F11" s="26"/>
      <c r="G11" s="51"/>
      <c r="H11" s="36"/>
      <c r="I11" s="36"/>
      <c r="J11" s="36"/>
      <c r="K11" s="37"/>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row>
    <row r="12" spans="1:44" s="27" customFormat="1" ht="20.149999999999999" customHeight="1" x14ac:dyDescent="0.35">
      <c r="A12" s="25"/>
      <c r="B12" s="25"/>
      <c r="C12" s="25"/>
      <c r="D12" s="25"/>
      <c r="E12" s="26"/>
      <c r="F12" s="26"/>
      <c r="G12" s="51"/>
      <c r="H12" s="36"/>
      <c r="I12" s="36"/>
      <c r="J12" s="36"/>
      <c r="K12" s="37"/>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row>
    <row r="13" spans="1:44" s="27" customFormat="1" ht="20.149999999999999" customHeight="1" x14ac:dyDescent="0.35">
      <c r="A13" s="25"/>
      <c r="B13" s="25"/>
      <c r="C13" s="25"/>
      <c r="D13" s="25"/>
      <c r="E13" s="26"/>
      <c r="F13" s="26"/>
      <c r="G13" s="49"/>
      <c r="H13" s="34"/>
      <c r="I13" s="34"/>
      <c r="J13" s="34"/>
      <c r="K13" s="35"/>
      <c r="L13" s="50"/>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50"/>
      <c r="AN13" s="50"/>
      <c r="AO13" s="50"/>
      <c r="AP13" s="50"/>
      <c r="AQ13" s="50"/>
      <c r="AR13" s="50"/>
    </row>
    <row r="14" spans="1:44" s="27" customFormat="1" ht="20.149999999999999" customHeight="1" x14ac:dyDescent="0.35">
      <c r="A14" s="25"/>
      <c r="B14" s="25"/>
      <c r="C14" s="25"/>
      <c r="D14" s="25"/>
      <c r="E14" s="26"/>
      <c r="F14" s="26"/>
      <c r="G14" s="49"/>
      <c r="H14" s="34"/>
      <c r="I14" s="34"/>
      <c r="J14" s="34"/>
      <c r="K14" s="35"/>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row>
    <row r="15" spans="1:44" s="27" customFormat="1" ht="20.149999999999999" customHeight="1" x14ac:dyDescent="0.35">
      <c r="A15" s="25"/>
      <c r="B15" s="25"/>
      <c r="C15" s="25"/>
      <c r="D15" s="25"/>
      <c r="E15" s="26"/>
      <c r="F15" s="26"/>
      <c r="G15" s="28"/>
    </row>
    <row r="16" spans="1:44" s="27" customFormat="1" ht="20.149999999999999" customHeight="1" x14ac:dyDescent="0.35">
      <c r="A16" s="25"/>
      <c r="B16" s="25"/>
      <c r="C16" s="25"/>
      <c r="D16" s="25"/>
      <c r="E16" s="26"/>
      <c r="F16" s="26"/>
      <c r="G16" s="28"/>
      <c r="H16" s="28"/>
      <c r="I16" s="28"/>
      <c r="J16" s="28"/>
    </row>
    <row r="17" spans="1:30" s="27" customFormat="1" ht="20.149999999999999" customHeight="1" x14ac:dyDescent="0.35">
      <c r="A17" s="25"/>
      <c r="B17" s="25"/>
      <c r="C17" s="25"/>
      <c r="D17" s="25"/>
      <c r="E17" s="26"/>
      <c r="F17" s="26"/>
      <c r="G17" s="28"/>
      <c r="H17" s="28"/>
      <c r="I17" s="28"/>
      <c r="J17" s="28"/>
    </row>
    <row r="18" spans="1:30" s="30" customFormat="1" ht="19.75" customHeight="1" x14ac:dyDescent="0.35">
      <c r="A18" s="31" t="s">
        <v>1</v>
      </c>
      <c r="B18" s="54" t="s">
        <v>4</v>
      </c>
      <c r="C18" s="29"/>
    </row>
    <row r="19" spans="1:30" ht="20.149999999999999" customHeight="1" x14ac:dyDescent="0.35">
      <c r="A19" t="s">
        <v>56</v>
      </c>
      <c r="B19" s="55">
        <v>6751.0654464199979</v>
      </c>
      <c r="E19"/>
      <c r="F19"/>
      <c r="G19"/>
      <c r="H19"/>
      <c r="I19"/>
      <c r="J19"/>
    </row>
    <row r="20" spans="1:30" ht="20.149999999999999" customHeight="1" x14ac:dyDescent="0.35">
      <c r="A20" t="s">
        <v>6</v>
      </c>
      <c r="B20" s="55">
        <v>-178.930514789271</v>
      </c>
      <c r="E20"/>
      <c r="F20"/>
      <c r="G20"/>
      <c r="H20"/>
      <c r="I20"/>
      <c r="J20"/>
    </row>
    <row r="21" spans="1:30" s="5" customFormat="1" ht="20.149999999999999" customHeight="1" x14ac:dyDescent="0.35">
      <c r="A21" s="169" t="s">
        <v>115</v>
      </c>
      <c r="B21" s="55">
        <v>-11.89100996386415</v>
      </c>
    </row>
    <row r="22" spans="1:30" s="5" customFormat="1" ht="20.149999999999999" customHeight="1" x14ac:dyDescent="0.35">
      <c r="A22" s="169" t="s">
        <v>140</v>
      </c>
      <c r="B22" s="55">
        <v>-16.786233338914606</v>
      </c>
    </row>
    <row r="23" spans="1:30" s="5" customFormat="1" ht="20.149999999999999" customHeight="1" x14ac:dyDescent="0.35">
      <c r="A23" s="169" t="s">
        <v>141</v>
      </c>
      <c r="B23" s="55">
        <v>-22.419427878285042</v>
      </c>
      <c r="C23" s="7"/>
      <c r="D23" s="8"/>
    </row>
    <row r="24" spans="1:30" s="5" customFormat="1" ht="20.149999999999999" customHeight="1" x14ac:dyDescent="0.35">
      <c r="A24" s="169" t="s">
        <v>142</v>
      </c>
      <c r="B24" s="55">
        <v>37.489595455147139</v>
      </c>
      <c r="C24" s="8"/>
      <c r="D24" s="8"/>
    </row>
    <row r="25" spans="1:30" s="5" customFormat="1" ht="20.149999999999999" customHeight="1" x14ac:dyDescent="0.35">
      <c r="A25" s="169" t="s">
        <v>143</v>
      </c>
      <c r="B25" s="55">
        <v>-262.92617541987659</v>
      </c>
      <c r="C25" s="8"/>
      <c r="D25" s="8"/>
    </row>
    <row r="26" spans="1:30" ht="20.149999999999999" customHeight="1" x14ac:dyDescent="0.35">
      <c r="A26" s="169" t="s">
        <v>144</v>
      </c>
      <c r="B26" s="55">
        <v>97.602736356522229</v>
      </c>
      <c r="C26" s="8"/>
      <c r="D26" s="8"/>
      <c r="E26" s="5"/>
      <c r="F26" s="5"/>
      <c r="G26" s="5"/>
      <c r="H26" s="5"/>
      <c r="I26" s="5"/>
      <c r="J26" s="5"/>
      <c r="K26" s="5"/>
      <c r="L26" s="5"/>
      <c r="M26" s="5"/>
      <c r="N26" s="5"/>
      <c r="O26" s="5"/>
      <c r="P26" s="5"/>
      <c r="Q26" s="5"/>
      <c r="R26" s="5"/>
      <c r="S26" s="5"/>
    </row>
    <row r="27" spans="1:30" s="5" customFormat="1" ht="20.149999999999999" customHeight="1" x14ac:dyDescent="0.35">
      <c r="A27" s="171" t="s">
        <v>145</v>
      </c>
      <c r="B27" s="55">
        <v>6929.9959612092689</v>
      </c>
    </row>
    <row r="28" spans="1:30" s="5" customFormat="1" ht="20.149999999999999" customHeight="1" x14ac:dyDescent="0.35">
      <c r="A28" t="s">
        <v>3</v>
      </c>
      <c r="B28" s="7"/>
      <c r="E28" s="8"/>
      <c r="F28" s="8"/>
      <c r="G28" s="8"/>
    </row>
    <row r="29" spans="1:30" s="5" customFormat="1" ht="20.149999999999999" customHeight="1" x14ac:dyDescent="0.35">
      <c r="A29" s="15" t="s">
        <v>134</v>
      </c>
      <c r="C29" s="81"/>
      <c r="D29" s="81"/>
      <c r="E29" s="81"/>
      <c r="F29" s="105"/>
      <c r="G29" s="81"/>
    </row>
    <row r="30" spans="1:30" ht="20.149999999999999" customHeight="1" x14ac:dyDescent="0.35">
      <c r="A30" t="s">
        <v>28</v>
      </c>
      <c r="B30" s="5"/>
      <c r="E30"/>
      <c r="F30"/>
      <c r="G30"/>
      <c r="H30"/>
      <c r="I30"/>
      <c r="J30"/>
      <c r="V30" s="31"/>
      <c r="W30" s="31"/>
      <c r="X30" s="31"/>
      <c r="Y30" s="31"/>
      <c r="Z30" s="31"/>
      <c r="AA30" s="31"/>
      <c r="AB30" s="31"/>
      <c r="AC30" s="31"/>
      <c r="AD30" s="31"/>
    </row>
    <row r="31" spans="1:30" ht="20.149999999999999" customHeight="1" x14ac:dyDescent="0.35">
      <c r="A31" t="s">
        <v>29</v>
      </c>
      <c r="B31" s="5"/>
    </row>
    <row r="32" spans="1:30" ht="20.149999999999999" customHeight="1" x14ac:dyDescent="0.35">
      <c r="A32" s="42" t="s">
        <v>116</v>
      </c>
      <c r="B32" s="5"/>
    </row>
    <row r="33" spans="1:2" ht="20.149999999999999" customHeight="1" x14ac:dyDescent="0.35">
      <c r="A33" s="3" t="s">
        <v>8</v>
      </c>
      <c r="B33" s="81"/>
    </row>
  </sheetData>
  <hyperlinks>
    <hyperlink ref="A33" location="'Table of Contents'!A1" display="Return to Contents" xr:uid="{E058B285-6728-450F-A92E-973743F6219D}"/>
    <hyperlink ref="A29" r:id="rId1" xr:uid="{083002B9-04C4-42D6-B80E-486EA322D310}"/>
  </hyperlinks>
  <pageMargins left="0.7" right="0.7" top="0.75" bottom="0.75" header="0.3" footer="0.3"/>
  <pageSetup paperSize="9" orientation="portrait" r:id="rId2"/>
  <drawing r:id="rId3"/>
  <tableParts count="1">
    <tablePart r:id="rId4"/>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31229-0914-491B-9059-16546E36AB2A}">
  <dimension ref="A1:DS26"/>
  <sheetViews>
    <sheetView showGridLines="0" workbookViewId="0"/>
  </sheetViews>
  <sheetFormatPr defaultRowHeight="20.149999999999999" customHeight="1" x14ac:dyDescent="0.35"/>
  <cols>
    <col min="1" max="1" width="21.4609375" customWidth="1"/>
    <col min="2" max="22" width="8.765625" customWidth="1"/>
    <col min="23" max="31" width="8.765625" style="31" customWidth="1"/>
    <col min="32" max="40" width="8.765625" customWidth="1"/>
    <col min="41" max="53" width="8.765625" bestFit="1" customWidth="1"/>
    <col min="54" max="65" width="8.765625" customWidth="1"/>
  </cols>
  <sheetData>
    <row r="1" spans="1:65" s="5" customFormat="1" ht="20.149999999999999" customHeight="1" x14ac:dyDescent="0.35">
      <c r="A1" s="43" t="s">
        <v>163</v>
      </c>
      <c r="H1"/>
      <c r="W1" s="24"/>
      <c r="X1" s="24"/>
      <c r="Y1" s="24"/>
      <c r="Z1" s="24"/>
      <c r="AA1" s="24"/>
      <c r="AB1" s="24"/>
      <c r="AC1" s="24"/>
      <c r="AD1" s="24"/>
      <c r="AE1" s="24"/>
    </row>
    <row r="2" spans="1:65" s="5" customFormat="1" ht="20.149999999999999" customHeight="1" x14ac:dyDescent="0.35">
      <c r="A2" s="63" t="s">
        <v>164</v>
      </c>
      <c r="H2"/>
      <c r="W2" s="24"/>
      <c r="X2" s="24"/>
      <c r="Y2" s="24"/>
      <c r="Z2" s="24"/>
      <c r="AA2" s="24"/>
      <c r="AB2" s="24"/>
      <c r="AC2" s="24"/>
      <c r="AD2" s="24"/>
      <c r="AE2" s="24"/>
    </row>
    <row r="3" spans="1:65" s="5" customFormat="1" ht="20.149999999999999" customHeight="1" x14ac:dyDescent="0.35">
      <c r="A3" t="s">
        <v>165</v>
      </c>
      <c r="H3"/>
      <c r="W3" s="24"/>
      <c r="X3" s="24"/>
      <c r="Y3" s="24"/>
      <c r="Z3" s="24"/>
      <c r="AA3" s="24"/>
      <c r="AB3" s="24"/>
      <c r="AC3" s="24"/>
      <c r="AD3" s="24"/>
      <c r="AE3" s="24"/>
    </row>
    <row r="4" spans="1:65" s="5" customFormat="1" ht="20.149999999999999" customHeight="1" x14ac:dyDescent="0.35">
      <c r="A4" t="s">
        <v>166</v>
      </c>
      <c r="H4"/>
      <c r="W4" s="24"/>
      <c r="X4" s="24"/>
      <c r="Y4" s="24"/>
      <c r="Z4" s="24"/>
      <c r="AA4" s="24"/>
      <c r="AB4" s="24"/>
      <c r="AC4" s="24"/>
      <c r="AD4" s="24"/>
      <c r="AE4" s="24"/>
    </row>
    <row r="5" spans="1:65" s="27" customFormat="1" ht="20.149999999999999" customHeight="1" x14ac:dyDescent="0.35">
      <c r="A5" s="25"/>
      <c r="B5" s="25"/>
      <c r="C5" s="25"/>
      <c r="D5" s="25"/>
      <c r="E5" s="25"/>
      <c r="F5" s="25"/>
      <c r="G5" s="25"/>
      <c r="H5" s="25"/>
      <c r="I5" s="25"/>
      <c r="J5" s="25"/>
      <c r="K5" s="25"/>
      <c r="L5" s="25"/>
      <c r="M5" s="26"/>
      <c r="N5" s="26"/>
      <c r="O5" s="26"/>
      <c r="P5" s="26"/>
      <c r="Q5" s="10"/>
      <c r="R5" s="10"/>
      <c r="S5" s="10"/>
      <c r="T5" s="10"/>
      <c r="U5" s="10"/>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s="27" customFormat="1" ht="20.149999999999999" customHeight="1" x14ac:dyDescent="0.35">
      <c r="A6" s="25"/>
      <c r="B6" s="25"/>
      <c r="C6" s="25"/>
      <c r="D6" s="25"/>
      <c r="E6" s="25"/>
      <c r="F6" s="25"/>
      <c r="G6" s="25"/>
      <c r="H6" s="25"/>
      <c r="I6" s="25"/>
      <c r="J6" s="25"/>
      <c r="K6" s="25"/>
      <c r="L6" s="25"/>
      <c r="M6" s="26"/>
      <c r="N6" s="26"/>
      <c r="O6" s="26"/>
      <c r="P6" s="26"/>
      <c r="Q6" s="129"/>
      <c r="R6" s="129"/>
      <c r="S6" s="129"/>
      <c r="T6" s="129"/>
      <c r="U6" s="129"/>
      <c r="V6" s="130"/>
      <c r="W6" s="130"/>
      <c r="X6" s="130"/>
      <c r="Y6" s="130"/>
      <c r="Z6" s="130"/>
      <c r="AA6" s="130"/>
      <c r="AB6" s="130"/>
      <c r="AC6" s="130"/>
      <c r="AD6" s="130"/>
      <c r="AE6" s="130"/>
      <c r="AF6" s="130"/>
      <c r="AG6" s="130"/>
      <c r="AH6" s="130"/>
      <c r="AI6" s="130"/>
      <c r="AJ6" s="130"/>
      <c r="AK6" s="130"/>
      <c r="AL6" s="130"/>
      <c r="AM6" s="130"/>
      <c r="AN6" s="130"/>
      <c r="AO6" s="130"/>
      <c r="AP6" s="130"/>
      <c r="AQ6" s="130"/>
      <c r="AR6" s="130"/>
      <c r="AS6" s="130"/>
      <c r="AT6" s="130"/>
      <c r="AU6" s="130"/>
      <c r="AV6" s="130"/>
      <c r="AW6" s="130"/>
      <c r="AX6" s="130"/>
      <c r="AY6" s="130"/>
      <c r="AZ6" s="130"/>
      <c r="BA6" s="130"/>
      <c r="BB6" s="130"/>
      <c r="BC6" s="130"/>
    </row>
    <row r="7" spans="1:65" s="27" customFormat="1" ht="20.149999999999999" customHeight="1" x14ac:dyDescent="0.35">
      <c r="A7" s="25"/>
      <c r="B7" s="25"/>
      <c r="C7" s="25"/>
      <c r="D7" s="25"/>
      <c r="E7" s="25"/>
      <c r="F7" s="25"/>
      <c r="G7" s="25"/>
      <c r="H7" s="25"/>
      <c r="I7" s="25"/>
      <c r="J7" s="25"/>
      <c r="K7" s="25"/>
      <c r="L7" s="25"/>
      <c r="M7" s="26"/>
      <c r="N7" s="26"/>
      <c r="O7" s="26"/>
      <c r="P7" s="26"/>
      <c r="Q7" s="131"/>
      <c r="R7" s="131"/>
      <c r="S7" s="131"/>
      <c r="T7" s="131"/>
      <c r="U7" s="131"/>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32"/>
      <c r="AX7" s="132"/>
      <c r="AY7" s="132"/>
      <c r="AZ7" s="132"/>
      <c r="BA7" s="132"/>
      <c r="BB7" s="132"/>
      <c r="BC7" s="132"/>
    </row>
    <row r="8" spans="1:65" s="27" customFormat="1" ht="20.149999999999999" customHeight="1" x14ac:dyDescent="0.35">
      <c r="A8" s="25"/>
      <c r="B8" s="25"/>
      <c r="C8" s="25"/>
      <c r="D8" s="25"/>
      <c r="E8" s="25"/>
      <c r="F8" s="25"/>
      <c r="G8" s="25"/>
      <c r="H8" s="25"/>
      <c r="I8" s="25"/>
      <c r="J8" s="25"/>
      <c r="K8" s="25"/>
      <c r="L8" s="25"/>
      <c r="M8" s="26"/>
      <c r="N8" s="26"/>
      <c r="O8" s="26"/>
      <c r="P8" s="26"/>
      <c r="Q8" s="129"/>
      <c r="R8" s="129"/>
      <c r="S8" s="129"/>
      <c r="T8" s="129"/>
      <c r="U8" s="129"/>
      <c r="V8" s="130"/>
      <c r="W8" s="130"/>
      <c r="X8" s="130"/>
      <c r="Y8" s="130"/>
      <c r="Z8" s="130"/>
      <c r="AA8" s="130"/>
      <c r="AB8" s="130"/>
      <c r="AC8" s="130"/>
      <c r="AD8" s="130"/>
      <c r="AE8" s="130"/>
      <c r="AF8" s="130"/>
      <c r="AG8" s="130"/>
      <c r="AH8" s="130"/>
      <c r="AI8" s="130"/>
      <c r="AJ8" s="130"/>
      <c r="AK8" s="130"/>
      <c r="AL8" s="130"/>
      <c r="AM8" s="130"/>
      <c r="AN8" s="130"/>
      <c r="AO8" s="130"/>
      <c r="AP8" s="130"/>
      <c r="AQ8" s="130"/>
      <c r="AR8" s="130"/>
      <c r="AS8" s="130"/>
      <c r="AT8" s="130"/>
      <c r="AU8" s="130"/>
      <c r="AV8" s="130"/>
      <c r="AW8" s="130"/>
      <c r="AX8" s="130"/>
      <c r="AY8" s="130"/>
      <c r="AZ8" s="130"/>
      <c r="BA8" s="130"/>
      <c r="BB8" s="130"/>
      <c r="BC8" s="130"/>
    </row>
    <row r="9" spans="1:65" s="27" customFormat="1" ht="20.149999999999999" customHeight="1" x14ac:dyDescent="0.35">
      <c r="A9" s="25"/>
      <c r="B9" s="25"/>
      <c r="C9" s="25"/>
      <c r="D9" s="25"/>
      <c r="E9" s="25"/>
      <c r="F9" s="25"/>
      <c r="G9" s="25"/>
      <c r="H9" s="25"/>
      <c r="I9" s="25"/>
      <c r="J9" s="25"/>
      <c r="K9" s="25"/>
      <c r="L9" s="25"/>
      <c r="M9" s="26"/>
      <c r="N9" s="26"/>
      <c r="O9" s="26"/>
      <c r="P9" s="26"/>
      <c r="Q9" s="131"/>
      <c r="R9" s="131"/>
      <c r="S9" s="131"/>
      <c r="T9" s="131"/>
      <c r="U9" s="131"/>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32"/>
      <c r="AX9" s="132"/>
      <c r="AY9" s="132"/>
      <c r="AZ9" s="132"/>
      <c r="BA9" s="132"/>
      <c r="BB9" s="132"/>
      <c r="BC9" s="132"/>
    </row>
    <row r="10" spans="1:65" s="27" customFormat="1" ht="20.149999999999999" customHeight="1" x14ac:dyDescent="0.35">
      <c r="A10" s="25"/>
      <c r="B10" s="25"/>
      <c r="C10" s="25"/>
      <c r="D10" s="25"/>
      <c r="E10" s="25"/>
      <c r="F10" s="25"/>
      <c r="G10" s="25"/>
      <c r="H10" s="25"/>
      <c r="I10" s="25"/>
      <c r="J10" s="25"/>
      <c r="K10" s="25"/>
      <c r="L10" s="25"/>
      <c r="M10" s="25"/>
      <c r="N10" s="25"/>
      <c r="O10" s="25"/>
      <c r="P10" s="25"/>
      <c r="Q10" s="25"/>
      <c r="R10" s="25"/>
      <c r="S10" s="25"/>
      <c r="T10" s="25"/>
      <c r="U10" s="25"/>
      <c r="V10" s="25"/>
      <c r="W10" s="26"/>
      <c r="X10" s="26"/>
      <c r="Y10" s="26"/>
      <c r="Z10" s="26"/>
      <c r="AA10" s="131"/>
      <c r="AB10" s="131"/>
      <c r="AC10" s="131"/>
      <c r="AD10" s="131"/>
      <c r="AE10" s="131"/>
      <c r="AF10" s="132"/>
      <c r="AG10" s="132"/>
      <c r="AH10" s="132"/>
      <c r="AI10" s="132"/>
      <c r="AJ10" s="132"/>
      <c r="AK10" s="132"/>
      <c r="AL10" s="132"/>
      <c r="AM10" s="132"/>
      <c r="AN10" s="132"/>
      <c r="AO10" s="132"/>
      <c r="AP10" s="132"/>
      <c r="AQ10" s="132"/>
      <c r="AR10" s="132"/>
      <c r="AS10" s="132"/>
      <c r="AT10" s="132"/>
      <c r="AU10" s="132"/>
      <c r="AV10" s="132"/>
      <c r="AW10" s="132"/>
      <c r="AX10" s="132"/>
      <c r="AY10" s="132"/>
      <c r="AZ10" s="132"/>
      <c r="BA10" s="132"/>
      <c r="BB10" s="132"/>
      <c r="BC10" s="132"/>
      <c r="BD10" s="132"/>
      <c r="BE10" s="132"/>
      <c r="BF10" s="132"/>
      <c r="BG10" s="132"/>
      <c r="BH10" s="132"/>
      <c r="BI10" s="132"/>
      <c r="BJ10" s="132"/>
      <c r="BK10" s="132"/>
      <c r="BL10" s="132"/>
      <c r="BM10" s="132"/>
    </row>
    <row r="11" spans="1:65" s="27" customFormat="1" ht="20.149999999999999" customHeight="1" x14ac:dyDescent="0.35">
      <c r="A11" s="25"/>
      <c r="B11" s="25"/>
      <c r="C11" s="25"/>
      <c r="D11" s="25"/>
      <c r="E11" s="25"/>
      <c r="F11" s="25"/>
      <c r="G11" s="25"/>
      <c r="H11" s="25"/>
      <c r="I11" s="25"/>
      <c r="J11" s="25"/>
      <c r="K11" s="25"/>
      <c r="L11" s="25"/>
      <c r="M11" s="25"/>
      <c r="N11" s="25"/>
      <c r="O11" s="25"/>
      <c r="P11" s="25"/>
      <c r="Q11" s="25"/>
      <c r="R11" s="25"/>
      <c r="S11" s="25"/>
      <c r="T11" s="25"/>
      <c r="U11" s="25"/>
      <c r="V11" s="25"/>
      <c r="W11" s="26"/>
      <c r="X11" s="26"/>
      <c r="Y11" s="26"/>
      <c r="Z11" s="26"/>
      <c r="AA11" s="133"/>
      <c r="AB11" s="133"/>
      <c r="AC11" s="133"/>
      <c r="AD11" s="133"/>
      <c r="AE11" s="133"/>
      <c r="AF11" s="134"/>
      <c r="AG11" s="134"/>
      <c r="AH11" s="134"/>
      <c r="AI11" s="134"/>
      <c r="AJ11" s="134"/>
      <c r="AK11" s="134"/>
      <c r="AL11" s="134"/>
      <c r="AM11" s="134"/>
      <c r="AN11" s="134"/>
      <c r="AO11" s="134"/>
      <c r="AP11" s="134"/>
      <c r="AQ11" s="134"/>
      <c r="AR11" s="134"/>
      <c r="AS11" s="134"/>
      <c r="AT11" s="134"/>
      <c r="AU11" s="134"/>
      <c r="AV11" s="134"/>
      <c r="AW11" s="134"/>
      <c r="AX11" s="134"/>
      <c r="AY11" s="134"/>
      <c r="AZ11" s="134"/>
      <c r="BA11" s="134"/>
      <c r="BB11" s="134"/>
      <c r="BC11" s="134"/>
      <c r="BD11" s="134"/>
      <c r="BE11" s="134"/>
      <c r="BF11" s="134"/>
      <c r="BG11" s="134"/>
      <c r="BH11" s="134"/>
      <c r="BI11" s="134"/>
      <c r="BJ11" s="134"/>
      <c r="BK11" s="134"/>
      <c r="BL11" s="134"/>
      <c r="BM11" s="134"/>
    </row>
    <row r="12" spans="1:65" s="27" customFormat="1" ht="20.149999999999999" customHeight="1" x14ac:dyDescent="0.35">
      <c r="A12" s="25"/>
      <c r="B12" s="25"/>
      <c r="C12" s="25"/>
      <c r="D12" s="25"/>
      <c r="E12" s="25"/>
      <c r="F12" s="25"/>
      <c r="G12" s="25"/>
      <c r="H12" s="25"/>
      <c r="I12" s="25"/>
      <c r="J12" s="25"/>
      <c r="K12" s="25"/>
      <c r="L12" s="25"/>
      <c r="M12" s="25"/>
      <c r="N12" s="25"/>
      <c r="O12" s="25"/>
      <c r="P12" s="25"/>
      <c r="Q12" s="25"/>
      <c r="R12" s="25"/>
      <c r="S12" s="25"/>
      <c r="T12" s="25"/>
      <c r="U12" s="25"/>
      <c r="V12" s="25"/>
      <c r="W12" s="26"/>
      <c r="X12" s="26"/>
      <c r="Y12" s="26"/>
      <c r="Z12" s="26"/>
      <c r="AA12" s="133"/>
      <c r="AB12" s="133"/>
      <c r="AC12" s="133"/>
      <c r="AD12" s="133"/>
      <c r="AE12" s="133"/>
      <c r="AF12" s="134"/>
      <c r="AG12" s="134"/>
      <c r="AH12" s="134"/>
      <c r="AI12" s="134"/>
      <c r="AJ12" s="134"/>
      <c r="AK12" s="134"/>
      <c r="AL12" s="134"/>
      <c r="AM12" s="134"/>
      <c r="AN12" s="134"/>
      <c r="AO12" s="134"/>
      <c r="AP12" s="134"/>
      <c r="AQ12" s="134"/>
      <c r="AR12" s="134"/>
      <c r="AS12" s="134"/>
      <c r="AT12" s="134"/>
      <c r="AU12" s="134"/>
      <c r="AV12" s="134"/>
      <c r="AW12" s="134"/>
      <c r="AX12" s="134"/>
      <c r="AY12" s="134"/>
      <c r="AZ12" s="134"/>
      <c r="BA12" s="134"/>
      <c r="BB12" s="134"/>
      <c r="BC12" s="134"/>
      <c r="BD12" s="134"/>
      <c r="BE12" s="134"/>
      <c r="BF12" s="134"/>
      <c r="BG12" s="134"/>
      <c r="BH12" s="134"/>
      <c r="BI12" s="134"/>
      <c r="BJ12" s="134"/>
      <c r="BK12" s="134"/>
      <c r="BL12" s="134"/>
      <c r="BM12" s="134"/>
    </row>
    <row r="13" spans="1:65" s="27" customFormat="1" ht="20.149999999999999" customHeight="1" x14ac:dyDescent="0.35">
      <c r="A13" s="25"/>
      <c r="B13" s="25"/>
      <c r="C13" s="25"/>
      <c r="D13" s="25"/>
      <c r="E13" s="25"/>
      <c r="F13" s="25"/>
      <c r="G13" s="25"/>
      <c r="H13" s="25"/>
      <c r="I13" s="25"/>
      <c r="J13" s="25"/>
      <c r="K13" s="25"/>
      <c r="L13" s="25"/>
      <c r="M13" s="25"/>
      <c r="N13" s="25"/>
      <c r="O13" s="25"/>
      <c r="P13" s="25"/>
      <c r="Q13" s="25"/>
      <c r="R13" s="25"/>
      <c r="S13" s="25"/>
      <c r="T13" s="25"/>
      <c r="U13" s="25"/>
      <c r="V13" s="25"/>
      <c r="W13" s="26"/>
      <c r="X13" s="26"/>
      <c r="Y13" s="26"/>
      <c r="Z13" s="26"/>
      <c r="AA13" s="131"/>
      <c r="AB13" s="131"/>
      <c r="AC13" s="131"/>
      <c r="AD13" s="131"/>
      <c r="AE13" s="131"/>
      <c r="AF13" s="132"/>
      <c r="AG13" s="132"/>
      <c r="AH13" s="132"/>
      <c r="AI13" s="132"/>
      <c r="AJ13" s="132"/>
      <c r="AK13" s="132"/>
      <c r="AL13" s="132"/>
      <c r="AM13" s="132"/>
      <c r="AN13" s="132"/>
      <c r="AO13" s="132"/>
      <c r="AP13" s="132"/>
      <c r="AQ13" s="132"/>
      <c r="AR13" s="132"/>
      <c r="AS13" s="132"/>
      <c r="AT13" s="132"/>
      <c r="AU13" s="132"/>
      <c r="AV13" s="132"/>
      <c r="AW13" s="132"/>
      <c r="AX13" s="132"/>
      <c r="AY13" s="132"/>
      <c r="AZ13" s="132"/>
      <c r="BA13" s="132"/>
      <c r="BB13" s="132"/>
      <c r="BC13" s="132"/>
      <c r="BD13" s="132"/>
      <c r="BE13" s="132"/>
      <c r="BF13" s="132"/>
      <c r="BG13" s="132"/>
      <c r="BH13" s="132"/>
      <c r="BI13" s="132"/>
      <c r="BJ13" s="132"/>
      <c r="BK13" s="132"/>
      <c r="BL13" s="132"/>
      <c r="BM13" s="132"/>
    </row>
    <row r="14" spans="1:65" s="27" customFormat="1" ht="20.149999999999999" customHeight="1" x14ac:dyDescent="0.35">
      <c r="A14" s="25"/>
      <c r="B14" s="25"/>
      <c r="C14" s="25"/>
      <c r="D14" s="25"/>
      <c r="E14" s="25"/>
      <c r="F14" s="25"/>
      <c r="G14" s="25"/>
      <c r="H14" s="25"/>
      <c r="I14" s="25"/>
      <c r="J14" s="25"/>
      <c r="K14" s="25"/>
      <c r="L14" s="25"/>
      <c r="M14" s="25"/>
      <c r="N14" s="25"/>
      <c r="O14" s="25"/>
      <c r="P14" s="25"/>
      <c r="Q14" s="25"/>
      <c r="R14" s="25"/>
      <c r="S14" s="25"/>
      <c r="T14" s="25"/>
      <c r="U14" s="25"/>
      <c r="V14" s="25"/>
      <c r="W14" s="26"/>
      <c r="X14" s="26"/>
      <c r="Y14" s="26"/>
      <c r="Z14" s="26"/>
      <c r="AA14" s="131"/>
      <c r="AB14" s="131"/>
      <c r="AC14" s="131"/>
      <c r="AD14" s="131"/>
      <c r="AE14" s="131"/>
      <c r="AF14" s="132"/>
      <c r="AG14" s="132"/>
      <c r="AH14" s="132"/>
      <c r="AI14" s="132"/>
      <c r="AJ14" s="132"/>
      <c r="AK14" s="132"/>
      <c r="AL14" s="132"/>
      <c r="AM14" s="132"/>
      <c r="AN14" s="132"/>
      <c r="AO14" s="132"/>
      <c r="AP14" s="132"/>
      <c r="AQ14" s="132"/>
      <c r="AR14" s="132"/>
      <c r="AS14" s="132"/>
      <c r="AT14" s="132"/>
      <c r="AU14" s="132"/>
      <c r="AV14" s="132"/>
      <c r="AW14" s="132"/>
      <c r="AX14" s="132"/>
      <c r="AY14" s="132"/>
      <c r="AZ14" s="132"/>
      <c r="BA14" s="132"/>
      <c r="BB14" s="132"/>
      <c r="BC14" s="132"/>
      <c r="BD14" s="132"/>
      <c r="BE14" s="132"/>
      <c r="BF14" s="132"/>
      <c r="BG14" s="132"/>
      <c r="BH14" s="132"/>
      <c r="BI14" s="132"/>
      <c r="BJ14" s="132"/>
      <c r="BK14" s="132"/>
      <c r="BL14" s="132"/>
      <c r="BM14" s="132"/>
    </row>
    <row r="15" spans="1:65" s="27" customFormat="1" ht="20.149999999999999" customHeight="1" x14ac:dyDescent="0.35">
      <c r="A15" s="25"/>
      <c r="B15" s="25"/>
      <c r="C15" s="25"/>
      <c r="D15" s="25"/>
      <c r="E15" s="25"/>
      <c r="F15" s="25"/>
      <c r="G15" s="25"/>
      <c r="H15" s="25"/>
      <c r="I15" s="25"/>
      <c r="J15" s="25"/>
      <c r="K15" s="25"/>
      <c r="L15" s="25"/>
      <c r="M15" s="25"/>
      <c r="N15" s="25"/>
      <c r="O15" s="25"/>
      <c r="P15" s="25"/>
      <c r="Q15" s="25"/>
      <c r="R15" s="25"/>
      <c r="S15" s="25"/>
      <c r="T15" s="25"/>
      <c r="U15" s="25"/>
      <c r="V15" s="25"/>
      <c r="W15" s="26"/>
      <c r="X15" s="26"/>
      <c r="Y15" s="26"/>
      <c r="Z15" s="26"/>
      <c r="AA15" s="28"/>
      <c r="AB15" s="28"/>
      <c r="AC15" s="28"/>
      <c r="AD15" s="28"/>
      <c r="AE15" s="28"/>
    </row>
    <row r="16" spans="1:65" s="27" customFormat="1" ht="20.149999999999999" customHeight="1" x14ac:dyDescent="0.35">
      <c r="A16" s="25"/>
      <c r="B16" s="25"/>
      <c r="C16" s="25"/>
      <c r="D16" s="25"/>
      <c r="E16" s="25"/>
      <c r="F16" s="25"/>
      <c r="G16" s="25"/>
      <c r="H16" s="25"/>
      <c r="I16" s="25"/>
      <c r="J16" s="25"/>
      <c r="K16" s="25"/>
      <c r="L16" s="25"/>
      <c r="M16" s="25"/>
      <c r="N16" s="25"/>
      <c r="O16" s="25"/>
      <c r="P16" s="25"/>
      <c r="Q16" s="25"/>
      <c r="R16" s="25"/>
      <c r="S16" s="25"/>
      <c r="T16" s="25"/>
      <c r="U16" s="25"/>
      <c r="V16" s="25"/>
      <c r="W16" s="26"/>
      <c r="X16" s="26"/>
      <c r="Y16" s="26"/>
      <c r="Z16" s="26"/>
      <c r="AA16" s="28"/>
      <c r="AB16" s="28"/>
      <c r="AC16" s="28"/>
      <c r="AD16" s="28"/>
      <c r="AE16" s="28"/>
    </row>
    <row r="17" spans="1:123" s="27" customFormat="1" ht="20.149999999999999" customHeight="1" x14ac:dyDescent="0.35">
      <c r="A17" s="25"/>
      <c r="B17" s="25"/>
      <c r="C17" s="25"/>
      <c r="D17" s="25"/>
      <c r="E17" s="25"/>
      <c r="F17" s="25"/>
      <c r="G17" s="25"/>
      <c r="H17" s="25"/>
      <c r="I17" s="25"/>
      <c r="J17" s="25"/>
      <c r="K17" s="25"/>
      <c r="L17" s="25"/>
      <c r="M17" s="25"/>
      <c r="N17" s="25"/>
      <c r="O17" s="25"/>
      <c r="P17" s="25"/>
      <c r="Q17" s="25"/>
      <c r="R17" s="25"/>
      <c r="S17" s="25"/>
      <c r="T17" s="25"/>
      <c r="U17" s="25"/>
      <c r="V17" s="25"/>
      <c r="W17" s="26"/>
      <c r="X17" s="26"/>
      <c r="Y17" s="26"/>
      <c r="Z17" s="26"/>
      <c r="AA17" s="28"/>
      <c r="AB17" s="28"/>
      <c r="AC17" s="28"/>
      <c r="AD17" s="28"/>
      <c r="AE17" s="28"/>
    </row>
    <row r="18" spans="1:123" s="30" customFormat="1" ht="20.149999999999999" customHeight="1" x14ac:dyDescent="0.35">
      <c r="A18" s="83" t="s">
        <v>167</v>
      </c>
      <c r="B18" s="82" t="s">
        <v>168</v>
      </c>
      <c r="C18" s="82" t="s">
        <v>169</v>
      </c>
      <c r="D18" s="82" t="s">
        <v>170</v>
      </c>
      <c r="E18" s="82" t="s">
        <v>171</v>
      </c>
      <c r="F18" s="82" t="s">
        <v>172</v>
      </c>
      <c r="G18" s="82" t="s">
        <v>173</v>
      </c>
      <c r="H18" s="82" t="s">
        <v>174</v>
      </c>
      <c r="I18" s="82" t="s">
        <v>175</v>
      </c>
      <c r="J18" s="82" t="s">
        <v>176</v>
      </c>
      <c r="K18" s="82" t="s">
        <v>177</v>
      </c>
      <c r="L18" s="82" t="s">
        <v>178</v>
      </c>
      <c r="M18" s="82" t="s">
        <v>179</v>
      </c>
      <c r="N18" s="82" t="s">
        <v>180</v>
      </c>
      <c r="O18" s="82" t="s">
        <v>181</v>
      </c>
      <c r="P18" s="82" t="s">
        <v>182</v>
      </c>
      <c r="Q18" s="82" t="s">
        <v>183</v>
      </c>
      <c r="R18" s="82" t="s">
        <v>184</v>
      </c>
      <c r="S18" s="82" t="s">
        <v>185</v>
      </c>
      <c r="T18" s="82" t="s">
        <v>186</v>
      </c>
      <c r="U18" s="82" t="s">
        <v>187</v>
      </c>
      <c r="V18" s="82" t="s">
        <v>188</v>
      </c>
      <c r="W18" s="82" t="s">
        <v>189</v>
      </c>
      <c r="X18" s="82" t="s">
        <v>190</v>
      </c>
      <c r="Y18" s="82" t="s">
        <v>191</v>
      </c>
      <c r="Z18" s="82" t="s">
        <v>192</v>
      </c>
      <c r="AA18" s="82" t="s">
        <v>193</v>
      </c>
      <c r="AB18" s="82" t="s">
        <v>194</v>
      </c>
      <c r="AC18" s="82" t="s">
        <v>195</v>
      </c>
      <c r="AD18" s="82" t="s">
        <v>196</v>
      </c>
      <c r="AE18" s="82" t="s">
        <v>197</v>
      </c>
      <c r="AF18" s="82" t="s">
        <v>198</v>
      </c>
      <c r="AG18" s="82" t="s">
        <v>199</v>
      </c>
      <c r="AH18" s="82" t="s">
        <v>200</v>
      </c>
      <c r="AI18" s="82" t="s">
        <v>201</v>
      </c>
      <c r="AJ18" s="82" t="s">
        <v>202</v>
      </c>
      <c r="AK18" s="82" t="s">
        <v>203</v>
      </c>
      <c r="AL18" s="82" t="s">
        <v>204</v>
      </c>
      <c r="AM18" s="82" t="s">
        <v>205</v>
      </c>
      <c r="AN18" s="82" t="s">
        <v>206</v>
      </c>
      <c r="AO18" s="82" t="s">
        <v>207</v>
      </c>
      <c r="AP18" s="82" t="s">
        <v>208</v>
      </c>
      <c r="AQ18" s="82" t="s">
        <v>209</v>
      </c>
      <c r="AR18" s="82" t="s">
        <v>210</v>
      </c>
      <c r="AS18" s="82" t="s">
        <v>211</v>
      </c>
      <c r="AT18" s="82" t="s">
        <v>212</v>
      </c>
      <c r="AU18" s="82" t="s">
        <v>213</v>
      </c>
      <c r="AV18" s="82" t="s">
        <v>214</v>
      </c>
      <c r="AW18" s="82" t="s">
        <v>215</v>
      </c>
      <c r="AX18" s="82" t="s">
        <v>216</v>
      </c>
      <c r="AY18" s="82" t="s">
        <v>217</v>
      </c>
      <c r="AZ18" s="82" t="s">
        <v>218</v>
      </c>
      <c r="BA18" s="82" t="s">
        <v>219</v>
      </c>
      <c r="BB18" s="82" t="s">
        <v>220</v>
      </c>
      <c r="BC18" s="82" t="s">
        <v>221</v>
      </c>
      <c r="BD18" s="82" t="s">
        <v>222</v>
      </c>
      <c r="BE18" s="82" t="s">
        <v>223</v>
      </c>
      <c r="BF18" s="82" t="s">
        <v>224</v>
      </c>
      <c r="BG18" s="82" t="s">
        <v>225</v>
      </c>
      <c r="BH18" s="82" t="s">
        <v>226</v>
      </c>
      <c r="BI18" s="82" t="s">
        <v>227</v>
      </c>
      <c r="BJ18" s="82" t="s">
        <v>228</v>
      </c>
      <c r="BK18" s="82" t="s">
        <v>229</v>
      </c>
      <c r="BL18" s="82" t="s">
        <v>230</v>
      </c>
      <c r="BM18" s="82" t="s">
        <v>231</v>
      </c>
      <c r="BN18" s="82" t="s">
        <v>232</v>
      </c>
      <c r="BO18" s="82" t="s">
        <v>233</v>
      </c>
      <c r="BP18" s="82" t="s">
        <v>234</v>
      </c>
      <c r="BQ18" s="82" t="s">
        <v>235</v>
      </c>
      <c r="BR18" s="82" t="s">
        <v>236</v>
      </c>
      <c r="BS18" s="82" t="s">
        <v>237</v>
      </c>
      <c r="BT18" s="82" t="s">
        <v>238</v>
      </c>
      <c r="BU18" s="82" t="s">
        <v>239</v>
      </c>
      <c r="BV18" s="82" t="s">
        <v>240</v>
      </c>
      <c r="BW18" s="82" t="s">
        <v>241</v>
      </c>
      <c r="BX18" s="82" t="s">
        <v>242</v>
      </c>
      <c r="BY18" s="82" t="s">
        <v>243</v>
      </c>
      <c r="BZ18" s="82" t="s">
        <v>244</v>
      </c>
      <c r="CA18" s="82" t="s">
        <v>245</v>
      </c>
      <c r="CB18" s="82" t="s">
        <v>246</v>
      </c>
      <c r="CC18" s="82" t="s">
        <v>247</v>
      </c>
      <c r="CD18" s="82" t="s">
        <v>248</v>
      </c>
      <c r="CE18" s="82" t="s">
        <v>249</v>
      </c>
      <c r="CF18" s="82" t="s">
        <v>250</v>
      </c>
      <c r="CG18" s="82" t="s">
        <v>251</v>
      </c>
      <c r="CH18" s="82" t="s">
        <v>252</v>
      </c>
      <c r="CI18" s="82" t="s">
        <v>253</v>
      </c>
      <c r="CJ18" s="82" t="s">
        <v>254</v>
      </c>
      <c r="CK18" s="82" t="s">
        <v>255</v>
      </c>
      <c r="CL18" s="82" t="s">
        <v>256</v>
      </c>
      <c r="CM18" s="82" t="s">
        <v>257</v>
      </c>
      <c r="CN18" s="82" t="s">
        <v>258</v>
      </c>
      <c r="CO18" s="82" t="s">
        <v>259</v>
      </c>
      <c r="CP18" s="82" t="s">
        <v>260</v>
      </c>
      <c r="CQ18" s="82" t="s">
        <v>261</v>
      </c>
      <c r="CR18" s="82" t="s">
        <v>262</v>
      </c>
      <c r="CS18" s="82" t="s">
        <v>263</v>
      </c>
      <c r="CT18" s="82" t="s">
        <v>264</v>
      </c>
      <c r="CU18" s="82" t="s">
        <v>265</v>
      </c>
      <c r="CV18" s="82" t="s">
        <v>266</v>
      </c>
      <c r="CW18" s="82" t="s">
        <v>267</v>
      </c>
      <c r="CX18" s="82" t="s">
        <v>268</v>
      </c>
      <c r="CY18" s="82" t="s">
        <v>269</v>
      </c>
      <c r="CZ18" s="82" t="s">
        <v>270</v>
      </c>
      <c r="DA18" s="82" t="s">
        <v>271</v>
      </c>
      <c r="DB18" s="82" t="s">
        <v>272</v>
      </c>
      <c r="DC18" s="82" t="s">
        <v>273</v>
      </c>
      <c r="DD18" s="82" t="s">
        <v>274</v>
      </c>
      <c r="DE18" s="82" t="s">
        <v>275</v>
      </c>
      <c r="DF18" s="82" t="s">
        <v>276</v>
      </c>
      <c r="DG18" s="82" t="s">
        <v>277</v>
      </c>
      <c r="DH18" s="82" t="s">
        <v>278</v>
      </c>
      <c r="DI18" s="82" t="s">
        <v>279</v>
      </c>
      <c r="DJ18" s="82" t="s">
        <v>280</v>
      </c>
      <c r="DK18" s="82" t="s">
        <v>281</v>
      </c>
      <c r="DL18" s="82" t="s">
        <v>282</v>
      </c>
      <c r="DM18" s="82" t="s">
        <v>283</v>
      </c>
      <c r="DN18" s="82" t="s">
        <v>284</v>
      </c>
      <c r="DO18" s="82" t="s">
        <v>285</v>
      </c>
      <c r="DP18" s="82" t="s">
        <v>286</v>
      </c>
      <c r="DQ18" s="82" t="s">
        <v>287</v>
      </c>
      <c r="DR18" s="82" t="s">
        <v>288</v>
      </c>
      <c r="DS18" s="29"/>
    </row>
    <row r="19" spans="1:123" s="176" customFormat="1" ht="20.149999999999999" customHeight="1" x14ac:dyDescent="0.35">
      <c r="A19" s="176" t="s">
        <v>5</v>
      </c>
      <c r="B19" s="66">
        <v>1934</v>
      </c>
      <c r="C19" s="66">
        <v>2517</v>
      </c>
      <c r="D19" s="66">
        <v>2899</v>
      </c>
      <c r="E19" s="66">
        <v>2321</v>
      </c>
      <c r="F19" s="66">
        <v>1889</v>
      </c>
      <c r="G19" s="66">
        <v>1954</v>
      </c>
      <c r="H19" s="66">
        <v>3118</v>
      </c>
      <c r="I19" s="66">
        <v>2360</v>
      </c>
      <c r="J19" s="66">
        <v>1331</v>
      </c>
      <c r="K19" s="66">
        <v>1660</v>
      </c>
      <c r="L19" s="66">
        <v>1915</v>
      </c>
      <c r="M19" s="66">
        <v>1557</v>
      </c>
      <c r="N19" s="66">
        <v>1234</v>
      </c>
      <c r="O19" s="66">
        <v>1553</v>
      </c>
      <c r="P19" s="66">
        <v>2120</v>
      </c>
      <c r="Q19" s="66">
        <v>3088</v>
      </c>
      <c r="R19" s="66">
        <v>2340</v>
      </c>
      <c r="S19" s="66">
        <v>2276</v>
      </c>
      <c r="T19" s="66">
        <v>3648</v>
      </c>
      <c r="U19" s="66">
        <v>2549</v>
      </c>
      <c r="V19" s="66">
        <v>1652</v>
      </c>
      <c r="W19" s="66">
        <v>2410</v>
      </c>
      <c r="X19" s="66">
        <v>1900</v>
      </c>
      <c r="Y19" s="66">
        <v>1771</v>
      </c>
      <c r="Z19" s="66">
        <v>1674</v>
      </c>
      <c r="AA19" s="66">
        <v>2718</v>
      </c>
      <c r="AB19" s="66">
        <v>2023</v>
      </c>
      <c r="AC19" s="66">
        <v>1593</v>
      </c>
      <c r="AD19" s="66">
        <v>1928</v>
      </c>
      <c r="AE19" s="66">
        <v>2244</v>
      </c>
      <c r="AF19" s="66">
        <v>2255</v>
      </c>
      <c r="AG19" s="66">
        <v>2316</v>
      </c>
      <c r="AH19" s="66">
        <v>1155</v>
      </c>
      <c r="AI19" s="66">
        <v>2530</v>
      </c>
      <c r="AJ19" s="66">
        <v>2117</v>
      </c>
      <c r="AK19" s="66">
        <v>1587</v>
      </c>
      <c r="AL19" s="66">
        <v>1841</v>
      </c>
      <c r="AM19" s="66">
        <v>2015</v>
      </c>
      <c r="AN19" s="66">
        <v>1952</v>
      </c>
      <c r="AO19" s="66">
        <v>1926</v>
      </c>
      <c r="AP19" s="66">
        <v>2090</v>
      </c>
      <c r="AQ19" s="66">
        <v>2301</v>
      </c>
      <c r="AR19" s="66">
        <v>1389</v>
      </c>
      <c r="AS19" s="66">
        <v>1776</v>
      </c>
      <c r="AT19" s="66">
        <v>874</v>
      </c>
      <c r="AU19" s="66">
        <v>1470</v>
      </c>
      <c r="AV19" s="66">
        <v>1610</v>
      </c>
      <c r="AW19" s="66">
        <v>3213</v>
      </c>
      <c r="AX19" s="66">
        <v>1511</v>
      </c>
      <c r="AY19" s="66">
        <v>2003</v>
      </c>
      <c r="AZ19" s="66">
        <v>2052</v>
      </c>
      <c r="BA19" s="66">
        <v>2330</v>
      </c>
      <c r="BB19" s="66">
        <v>1876</v>
      </c>
      <c r="BC19" s="66">
        <v>1886</v>
      </c>
      <c r="BD19" s="66">
        <v>1580</v>
      </c>
      <c r="BE19" s="66">
        <v>1577</v>
      </c>
      <c r="BF19" s="66">
        <v>1603</v>
      </c>
      <c r="BG19" s="66">
        <v>1504</v>
      </c>
      <c r="BH19" s="66">
        <v>2415</v>
      </c>
      <c r="BI19" s="66">
        <v>2522</v>
      </c>
      <c r="BJ19" s="66">
        <v>1853</v>
      </c>
      <c r="BK19" s="66">
        <v>1565</v>
      </c>
      <c r="BL19" s="66">
        <v>1797</v>
      </c>
      <c r="BM19" s="66">
        <v>1841</v>
      </c>
      <c r="BN19" s="66">
        <v>1853</v>
      </c>
      <c r="BO19" s="66">
        <v>2338</v>
      </c>
      <c r="BP19" s="66">
        <v>2894</v>
      </c>
      <c r="BQ19" s="66">
        <v>2893</v>
      </c>
      <c r="BR19" s="66">
        <v>2529</v>
      </c>
      <c r="BS19" s="66">
        <v>3270</v>
      </c>
      <c r="BT19" s="66">
        <v>2929</v>
      </c>
      <c r="BU19" s="66">
        <v>3390</v>
      </c>
      <c r="BV19" s="66">
        <v>3117</v>
      </c>
      <c r="BW19" s="66">
        <v>3331</v>
      </c>
      <c r="BX19" s="66">
        <v>3370</v>
      </c>
      <c r="BY19" s="66">
        <v>4069</v>
      </c>
      <c r="BZ19" s="66">
        <v>4093</v>
      </c>
      <c r="CA19" s="66">
        <v>3805</v>
      </c>
      <c r="CB19" s="66">
        <v>3829</v>
      </c>
      <c r="CC19" s="66">
        <v>4343</v>
      </c>
      <c r="CD19" s="66">
        <v>3355</v>
      </c>
      <c r="CE19" s="66">
        <v>3765</v>
      </c>
      <c r="CF19" s="66">
        <v>4063</v>
      </c>
      <c r="CG19" s="66">
        <v>4971</v>
      </c>
      <c r="CH19" s="66">
        <v>3874</v>
      </c>
      <c r="CI19" s="66">
        <v>5198</v>
      </c>
      <c r="CJ19" s="66">
        <v>6680</v>
      </c>
      <c r="CK19" s="66">
        <v>5728</v>
      </c>
      <c r="CL19" s="66">
        <v>7013</v>
      </c>
      <c r="CM19" s="66">
        <v>6015</v>
      </c>
      <c r="CN19" s="66">
        <v>6159</v>
      </c>
      <c r="CO19" s="66">
        <v>7647</v>
      </c>
      <c r="CP19" s="66">
        <v>5332</v>
      </c>
      <c r="CQ19" s="66">
        <v>6304</v>
      </c>
      <c r="CR19" s="66">
        <v>6103</v>
      </c>
      <c r="CS19" s="66">
        <v>4629</v>
      </c>
      <c r="CT19" s="66">
        <v>4173</v>
      </c>
      <c r="CU19" s="66">
        <v>4401</v>
      </c>
      <c r="CV19" s="66">
        <v>4387</v>
      </c>
      <c r="CW19" s="66">
        <v>4567</v>
      </c>
      <c r="CX19" s="66">
        <v>4632</v>
      </c>
      <c r="CY19" s="66">
        <v>4442</v>
      </c>
      <c r="CZ19" s="66">
        <v>5104</v>
      </c>
      <c r="DA19" s="66">
        <v>5063</v>
      </c>
      <c r="DB19" s="66">
        <v>4390</v>
      </c>
      <c r="DC19" s="66">
        <v>4120</v>
      </c>
      <c r="DD19" s="66">
        <v>4190</v>
      </c>
      <c r="DE19" s="66">
        <v>4206</v>
      </c>
      <c r="DF19" s="66">
        <v>3578</v>
      </c>
      <c r="DG19" s="66">
        <v>3355</v>
      </c>
      <c r="DH19" s="66">
        <v>2920</v>
      </c>
      <c r="DI19" s="66">
        <v>2930</v>
      </c>
      <c r="DJ19" s="66">
        <v>2826</v>
      </c>
      <c r="DK19" s="66">
        <v>2980</v>
      </c>
      <c r="DL19" s="66">
        <v>3265</v>
      </c>
      <c r="DM19" s="66">
        <v>2796</v>
      </c>
      <c r="DN19" s="66">
        <v>2865</v>
      </c>
      <c r="DO19" s="66">
        <v>3161</v>
      </c>
      <c r="DP19" s="66">
        <v>2966</v>
      </c>
      <c r="DQ19" s="66">
        <v>3155</v>
      </c>
      <c r="DR19" s="66">
        <v>2436</v>
      </c>
    </row>
    <row r="20" spans="1:123" s="176" customFormat="1" ht="20.149999999999999" customHeight="1" x14ac:dyDescent="0.35">
      <c r="A20" s="176" t="s">
        <v>145</v>
      </c>
      <c r="B20" s="66" t="s">
        <v>418</v>
      </c>
      <c r="C20" s="66" t="s">
        <v>418</v>
      </c>
      <c r="D20" s="66" t="s">
        <v>418</v>
      </c>
      <c r="E20" s="66" t="s">
        <v>418</v>
      </c>
      <c r="F20" s="66" t="s">
        <v>418</v>
      </c>
      <c r="G20" s="66" t="s">
        <v>418</v>
      </c>
      <c r="H20" s="66" t="s">
        <v>418</v>
      </c>
      <c r="I20" s="66" t="s">
        <v>418</v>
      </c>
      <c r="J20" s="66" t="s">
        <v>418</v>
      </c>
      <c r="K20" s="66" t="s">
        <v>418</v>
      </c>
      <c r="L20" s="66" t="s">
        <v>418</v>
      </c>
      <c r="M20" s="66" t="s">
        <v>418</v>
      </c>
      <c r="N20" s="66" t="s">
        <v>418</v>
      </c>
      <c r="O20" s="66" t="s">
        <v>418</v>
      </c>
      <c r="P20" s="66" t="s">
        <v>418</v>
      </c>
      <c r="Q20" s="66" t="s">
        <v>418</v>
      </c>
      <c r="R20" s="66" t="s">
        <v>418</v>
      </c>
      <c r="S20" s="66" t="s">
        <v>418</v>
      </c>
      <c r="T20" s="66" t="s">
        <v>418</v>
      </c>
      <c r="U20" s="66" t="s">
        <v>418</v>
      </c>
      <c r="V20" s="66" t="s">
        <v>418</v>
      </c>
      <c r="W20" s="66" t="s">
        <v>418</v>
      </c>
      <c r="X20" s="66" t="s">
        <v>418</v>
      </c>
      <c r="Y20" s="66" t="s">
        <v>418</v>
      </c>
      <c r="Z20" s="66" t="s">
        <v>418</v>
      </c>
      <c r="AA20" s="66" t="s">
        <v>418</v>
      </c>
      <c r="AB20" s="66" t="s">
        <v>418</v>
      </c>
      <c r="AC20" s="66" t="s">
        <v>418</v>
      </c>
      <c r="AD20" s="66" t="s">
        <v>418</v>
      </c>
      <c r="AE20" s="66" t="s">
        <v>418</v>
      </c>
      <c r="AF20" s="66" t="s">
        <v>418</v>
      </c>
      <c r="AG20" s="66" t="s">
        <v>418</v>
      </c>
      <c r="AH20" s="66" t="s">
        <v>418</v>
      </c>
      <c r="AI20" s="66" t="s">
        <v>418</v>
      </c>
      <c r="AJ20" s="66" t="s">
        <v>418</v>
      </c>
      <c r="AK20" s="66" t="s">
        <v>418</v>
      </c>
      <c r="AL20" s="66" t="s">
        <v>418</v>
      </c>
      <c r="AM20" s="66" t="s">
        <v>418</v>
      </c>
      <c r="AN20" s="66" t="s">
        <v>418</v>
      </c>
      <c r="AO20" s="66" t="s">
        <v>418</v>
      </c>
      <c r="AP20" s="66" t="s">
        <v>418</v>
      </c>
      <c r="AQ20" s="66" t="s">
        <v>418</v>
      </c>
      <c r="AR20" s="66" t="s">
        <v>418</v>
      </c>
      <c r="AS20" s="66" t="s">
        <v>418</v>
      </c>
      <c r="AT20" s="66" t="s">
        <v>418</v>
      </c>
      <c r="AU20" s="66" t="s">
        <v>418</v>
      </c>
      <c r="AV20" s="66" t="s">
        <v>418</v>
      </c>
      <c r="AW20" s="66" t="s">
        <v>418</v>
      </c>
      <c r="AX20" s="66" t="s">
        <v>418</v>
      </c>
      <c r="AY20" s="66" t="s">
        <v>418</v>
      </c>
      <c r="AZ20" s="66" t="s">
        <v>418</v>
      </c>
      <c r="BA20" s="66" t="s">
        <v>418</v>
      </c>
      <c r="BB20" s="66" t="s">
        <v>418</v>
      </c>
      <c r="BC20" s="66" t="s">
        <v>418</v>
      </c>
      <c r="BD20" s="66" t="s">
        <v>418</v>
      </c>
      <c r="BE20" s="66" t="s">
        <v>418</v>
      </c>
      <c r="BF20" s="66" t="s">
        <v>418</v>
      </c>
      <c r="BG20" s="66" t="s">
        <v>418</v>
      </c>
      <c r="BH20" s="66" t="s">
        <v>418</v>
      </c>
      <c r="BI20" s="66" t="s">
        <v>418</v>
      </c>
      <c r="BJ20" s="66" t="s">
        <v>418</v>
      </c>
      <c r="BK20" s="66" t="s">
        <v>418</v>
      </c>
      <c r="BL20" s="66" t="s">
        <v>418</v>
      </c>
      <c r="BM20" s="66" t="s">
        <v>418</v>
      </c>
      <c r="BN20" s="66" t="s">
        <v>418</v>
      </c>
      <c r="BO20" s="66" t="s">
        <v>418</v>
      </c>
      <c r="BP20" s="66" t="s">
        <v>418</v>
      </c>
      <c r="BQ20" s="66" t="s">
        <v>418</v>
      </c>
      <c r="BR20" s="66" t="s">
        <v>418</v>
      </c>
      <c r="BS20" s="66" t="s">
        <v>418</v>
      </c>
      <c r="BT20" s="66" t="s">
        <v>418</v>
      </c>
      <c r="BU20" s="66" t="s">
        <v>418</v>
      </c>
      <c r="BV20" s="66" t="s">
        <v>418</v>
      </c>
      <c r="BW20" s="66" t="s">
        <v>418</v>
      </c>
      <c r="BX20" s="66" t="s">
        <v>418</v>
      </c>
      <c r="BY20" s="66" t="s">
        <v>418</v>
      </c>
      <c r="BZ20" s="66" t="s">
        <v>418</v>
      </c>
      <c r="CA20" s="66" t="s">
        <v>418</v>
      </c>
      <c r="CB20" s="66" t="s">
        <v>418</v>
      </c>
      <c r="CC20" s="66" t="s">
        <v>418</v>
      </c>
      <c r="CD20" s="66" t="s">
        <v>418</v>
      </c>
      <c r="CE20" s="66" t="s">
        <v>418</v>
      </c>
      <c r="CF20" s="66" t="s">
        <v>418</v>
      </c>
      <c r="CG20" s="66" t="s">
        <v>418</v>
      </c>
      <c r="CH20" s="66" t="s">
        <v>418</v>
      </c>
      <c r="CI20" s="66" t="s">
        <v>418</v>
      </c>
      <c r="CJ20" s="66" t="s">
        <v>418</v>
      </c>
      <c r="CK20" s="66" t="s">
        <v>418</v>
      </c>
      <c r="CL20" s="66" t="s">
        <v>418</v>
      </c>
      <c r="CM20" s="66" t="s">
        <v>418</v>
      </c>
      <c r="CN20" s="66" t="s">
        <v>418</v>
      </c>
      <c r="CO20" s="66" t="s">
        <v>418</v>
      </c>
      <c r="CP20" s="66" t="s">
        <v>418</v>
      </c>
      <c r="CQ20" s="66" t="s">
        <v>418</v>
      </c>
      <c r="CR20" s="66" t="s">
        <v>418</v>
      </c>
      <c r="CS20" s="66" t="s">
        <v>418</v>
      </c>
      <c r="CT20" s="66" t="s">
        <v>418</v>
      </c>
      <c r="CU20" s="66" t="s">
        <v>418</v>
      </c>
      <c r="CV20" s="66" t="s">
        <v>418</v>
      </c>
      <c r="CW20" s="66" t="s">
        <v>418</v>
      </c>
      <c r="CX20" s="66">
        <v>5567.5788122520771</v>
      </c>
      <c r="CY20" s="66">
        <v>5395.4042433820796</v>
      </c>
      <c r="CZ20" s="66">
        <v>5230.1445416843244</v>
      </c>
      <c r="DA20" s="66">
        <v>5109.6151434121448</v>
      </c>
      <c r="DB20" s="66">
        <v>4984.5304472979042</v>
      </c>
      <c r="DC20" s="66">
        <v>4855.693772225216</v>
      </c>
      <c r="DD20" s="66">
        <v>4767.7985907502207</v>
      </c>
      <c r="DE20" s="66">
        <v>4703.6235357220003</v>
      </c>
      <c r="DF20" s="66">
        <v>4659.7542559776148</v>
      </c>
      <c r="DG20" s="66">
        <v>4623.793469945208</v>
      </c>
      <c r="DH20" s="66">
        <v>4594.838577259964</v>
      </c>
      <c r="DI20" s="66">
        <v>4573.6343282436155</v>
      </c>
      <c r="DJ20" s="66">
        <v>4554.502196029689</v>
      </c>
      <c r="DK20" s="66">
        <v>4536.7363581625614</v>
      </c>
      <c r="DL20" s="66">
        <v>4500.0317756751174</v>
      </c>
      <c r="DM20" s="66">
        <v>4463.4627292606374</v>
      </c>
      <c r="DN20" s="66">
        <v>4427.056791704952</v>
      </c>
      <c r="DO20" s="66">
        <v>4393.0297012501096</v>
      </c>
      <c r="DP20" s="66">
        <v>4358.4502507303323</v>
      </c>
      <c r="DQ20" s="66">
        <v>4323.5411384614108</v>
      </c>
      <c r="DR20" s="66">
        <v>4290.5741584690813</v>
      </c>
    </row>
    <row r="21" spans="1:123" s="5" customFormat="1" ht="20.149999999999999" customHeight="1" x14ac:dyDescent="0.35">
      <c r="A21" t="s">
        <v>3</v>
      </c>
      <c r="B21" s="78"/>
      <c r="C21" s="78"/>
      <c r="D21" s="78"/>
      <c r="E21" s="78"/>
      <c r="F21" s="78"/>
      <c r="G21" s="78"/>
      <c r="H21" s="77"/>
    </row>
    <row r="22" spans="1:123" s="5" customFormat="1" ht="20.149999999999999" customHeight="1" x14ac:dyDescent="0.35">
      <c r="A22" t="s">
        <v>75</v>
      </c>
    </row>
    <row r="23" spans="1:123" s="5" customFormat="1" ht="20.149999999999999" customHeight="1" x14ac:dyDescent="0.35">
      <c r="A23" s="15" t="s">
        <v>289</v>
      </c>
    </row>
    <row r="24" spans="1:123" s="5" customFormat="1" ht="20.149999999999999" customHeight="1" x14ac:dyDescent="0.35">
      <c r="A24" s="15" t="s">
        <v>290</v>
      </c>
      <c r="E24" s="77"/>
      <c r="F24" s="77"/>
      <c r="G24" s="77"/>
      <c r="H24" s="77"/>
    </row>
    <row r="25" spans="1:123" s="5" customFormat="1" ht="20.149999999999999" customHeight="1" x14ac:dyDescent="0.35">
      <c r="A25" s="15" t="s">
        <v>8</v>
      </c>
      <c r="B25" s="39"/>
      <c r="C25" s="39"/>
      <c r="D25" s="39"/>
      <c r="E25" s="39"/>
      <c r="F25" s="40"/>
      <c r="G25" s="39"/>
      <c r="H25" s="39"/>
    </row>
    <row r="26" spans="1:123" ht="20.149999999999999" customHeight="1" x14ac:dyDescent="0.35">
      <c r="W26" s="41"/>
      <c r="X26" s="41"/>
      <c r="Y26" s="41"/>
      <c r="Z26" s="41"/>
      <c r="AA26" s="41"/>
      <c r="AB26" s="41"/>
      <c r="AC26" s="41"/>
      <c r="AD26" s="41"/>
      <c r="AE26" s="41"/>
    </row>
  </sheetData>
  <hyperlinks>
    <hyperlink ref="A25" location="'Table of Contents'!A1" display="Return to Contents" xr:uid="{C6CB0989-B689-4A80-A2A8-538C3E45E849}"/>
    <hyperlink ref="A23" r:id="rId1" display="Department for Work and Pensions (2026) Personal Independence Payment statistics to April 2026" xr:uid="{95E089BC-0DFE-4A34-948B-C43BC97567C6}"/>
    <hyperlink ref="A24" r:id="rId2" display="Social Security Scotland (2026) Adult Disability Payment statistics to 30 April 2026" xr:uid="{84FD1BF9-0D0B-4993-907D-F4B2A91D5A3B}"/>
  </hyperlinks>
  <pageMargins left="0.7" right="0.7" top="0.75" bottom="0.75" header="0.3" footer="0.3"/>
  <pageSetup paperSize="9" orientation="portrait" r:id="rId3"/>
  <drawing r:id="rId4"/>
  <tableParts count="1">
    <tablePart r:id="rId5"/>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F08FE-4453-4436-9D08-20C576B5BC80}">
  <dimension ref="A1:H20"/>
  <sheetViews>
    <sheetView showGridLines="0" workbookViewId="0"/>
  </sheetViews>
  <sheetFormatPr defaultColWidth="9.23046875" defaultRowHeight="20.149999999999999" customHeight="1" x14ac:dyDescent="0.35"/>
  <cols>
    <col min="1" max="1" width="22.921875" style="5" customWidth="1"/>
    <col min="2" max="2" width="19" style="5" customWidth="1"/>
    <col min="3" max="3" width="102.61328125" style="5" bestFit="1" customWidth="1"/>
    <col min="4" max="8" width="12.765625" style="5" customWidth="1"/>
    <col min="9" max="16384" width="9.23046875" style="5"/>
  </cols>
  <sheetData>
    <row r="1" spans="1:8" ht="20.149999999999999" customHeight="1" x14ac:dyDescent="0.35">
      <c r="A1" s="43" t="s">
        <v>150</v>
      </c>
      <c r="B1" s="20"/>
      <c r="C1" s="20"/>
      <c r="D1" s="20"/>
      <c r="E1" s="20"/>
      <c r="F1" s="20"/>
    </row>
    <row r="2" spans="1:8" ht="20.149999999999999" customHeight="1" x14ac:dyDescent="0.35">
      <c r="A2" t="s">
        <v>410</v>
      </c>
      <c r="B2" s="20"/>
      <c r="C2" s="20"/>
      <c r="D2" s="20"/>
      <c r="E2" s="20"/>
      <c r="F2" s="20"/>
    </row>
    <row r="3" spans="1:8" s="6" customFormat="1" ht="32.15" customHeight="1" x14ac:dyDescent="0.35">
      <c r="A3" s="57" t="s">
        <v>151</v>
      </c>
      <c r="B3" s="57" t="s">
        <v>162</v>
      </c>
      <c r="C3" s="57" t="s">
        <v>152</v>
      </c>
    </row>
    <row r="4" spans="1:8" ht="20.149999999999999" customHeight="1" x14ac:dyDescent="0.35">
      <c r="A4" s="126" t="s">
        <v>153</v>
      </c>
      <c r="B4" s="65">
        <v>100.59382884347775</v>
      </c>
      <c r="C4" s="127" t="s">
        <v>411</v>
      </c>
    </row>
    <row r="5" spans="1:8" ht="20.149999999999999" customHeight="1" x14ac:dyDescent="0.35">
      <c r="A5" t="s">
        <v>154</v>
      </c>
      <c r="B5" s="65">
        <v>98.066201817734864</v>
      </c>
      <c r="C5" s="127" t="s">
        <v>155</v>
      </c>
      <c r="D5" s="78"/>
      <c r="E5" s="78"/>
      <c r="F5" s="78"/>
    </row>
    <row r="6" spans="1:8" ht="20.149999999999999" customHeight="1" x14ac:dyDescent="0.35">
      <c r="A6" t="s">
        <v>156</v>
      </c>
      <c r="B6" s="65">
        <v>151</v>
      </c>
      <c r="C6" s="127" t="s">
        <v>157</v>
      </c>
    </row>
    <row r="7" spans="1:8" ht="20.149999999999999" customHeight="1" x14ac:dyDescent="0.35">
      <c r="A7" t="s">
        <v>158</v>
      </c>
      <c r="B7" s="65">
        <v>187.08524798114848</v>
      </c>
      <c r="C7" s="127" t="s">
        <v>159</v>
      </c>
    </row>
    <row r="8" spans="1:8" ht="20.149999999999999" customHeight="1" x14ac:dyDescent="0.35">
      <c r="A8" s="123" t="s">
        <v>160</v>
      </c>
      <c r="B8" s="65">
        <v>186.78009427863125</v>
      </c>
      <c r="C8" s="128" t="s">
        <v>159</v>
      </c>
    </row>
    <row r="9" spans="1:8" ht="20.149999999999999" customHeight="1" x14ac:dyDescent="0.35">
      <c r="A9" t="s">
        <v>56</v>
      </c>
      <c r="B9" s="135">
        <v>189.73156519999998</v>
      </c>
      <c r="C9" s="127" t="s">
        <v>161</v>
      </c>
      <c r="G9" s="78"/>
      <c r="H9" s="77"/>
    </row>
    <row r="10" spans="1:8" ht="20.149999999999999" customHeight="1" x14ac:dyDescent="0.35">
      <c r="A10" t="s">
        <v>3</v>
      </c>
      <c r="B10" s="78"/>
      <c r="C10" s="78"/>
      <c r="D10" s="39"/>
      <c r="E10" s="39"/>
      <c r="F10" s="40"/>
    </row>
    <row r="11" spans="1:8" ht="20.149999999999999" customHeight="1" x14ac:dyDescent="0.35">
      <c r="A11" s="124" t="s">
        <v>75</v>
      </c>
      <c r="B11"/>
    </row>
    <row r="12" spans="1:8" ht="20.149999999999999" customHeight="1" x14ac:dyDescent="0.35">
      <c r="A12" s="124" t="s">
        <v>29</v>
      </c>
      <c r="B12"/>
      <c r="C12" s="76"/>
    </row>
    <row r="13" spans="1:8" ht="20.149999999999999" customHeight="1" x14ac:dyDescent="0.35">
      <c r="A13" s="15" t="s">
        <v>8</v>
      </c>
      <c r="B13" s="39"/>
      <c r="C13" s="39"/>
    </row>
    <row r="15" spans="1:8" ht="20.149999999999999" customHeight="1" x14ac:dyDescent="0.35">
      <c r="B15" s="21"/>
      <c r="D15" s="23"/>
      <c r="E15" s="23"/>
    </row>
    <row r="19" spans="1:3" ht="20.149999999999999" customHeight="1" x14ac:dyDescent="0.35">
      <c r="A19" s="22"/>
    </row>
    <row r="20" spans="1:3" ht="20.149999999999999" customHeight="1" x14ac:dyDescent="0.35">
      <c r="A20" s="23"/>
      <c r="B20" s="23"/>
      <c r="C20" s="23"/>
    </row>
  </sheetData>
  <hyperlinks>
    <hyperlink ref="A13" location="'Table of Contents'!A1" display="Return to Contents" xr:uid="{E3789E6A-7D30-4E27-A618-2845A57D8E34}"/>
  </hyperlinks>
  <pageMargins left="0.7" right="0.7" top="0.75" bottom="0.75" header="0.3" footer="0.3"/>
  <pageSetup paperSize="9" orientation="portrait" r:id="rId1"/>
  <tableParts count="1">
    <tablePart r:id="rId2"/>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3DDBF-D603-4177-8FA1-D542A0B6A86B}">
  <dimension ref="A1:AE28"/>
  <sheetViews>
    <sheetView showGridLines="0" workbookViewId="0"/>
  </sheetViews>
  <sheetFormatPr defaultColWidth="8.84375" defaultRowHeight="20.149999999999999" customHeight="1" x14ac:dyDescent="0.35"/>
  <cols>
    <col min="1" max="1" width="35.84375" customWidth="1"/>
    <col min="2" max="4" width="12.84375" customWidth="1"/>
    <col min="5" max="5" width="12.84375" style="31" customWidth="1"/>
    <col min="6" max="7" width="9.84375" style="31" customWidth="1"/>
    <col min="8" max="8" width="64.4609375" style="31" customWidth="1"/>
    <col min="9" max="9" width="9.53515625" style="31" customWidth="1"/>
    <col min="10" max="11" width="9.84375" style="31" customWidth="1"/>
    <col min="12" max="12" width="9.84375" customWidth="1"/>
    <col min="13" max="13" width="9.53515625" customWidth="1"/>
    <col min="14" max="16" width="9.84375" customWidth="1"/>
    <col min="17" max="17" width="9.53515625" customWidth="1"/>
    <col min="18" max="20" width="9.84375" customWidth="1"/>
    <col min="34" max="34" width="14.07421875" customWidth="1"/>
    <col min="35" max="37" width="11.53515625" customWidth="1"/>
    <col min="38" max="38" width="15.53515625" customWidth="1"/>
    <col min="39" max="44" width="12.53515625" customWidth="1"/>
    <col min="45" max="45" width="17.53515625" customWidth="1"/>
  </cols>
  <sheetData>
    <row r="1" spans="1:31" s="5" customFormat="1" ht="20.149999999999999" customHeight="1" x14ac:dyDescent="0.35">
      <c r="A1" s="4" t="s">
        <v>414</v>
      </c>
      <c r="D1"/>
      <c r="E1" s="24"/>
      <c r="F1" s="24"/>
      <c r="G1" s="24"/>
      <c r="H1" s="24"/>
      <c r="I1" s="24"/>
      <c r="J1" s="24"/>
      <c r="K1" s="24"/>
    </row>
    <row r="2" spans="1:31" s="5" customFormat="1" ht="20.149999999999999" customHeight="1" x14ac:dyDescent="0.35">
      <c r="A2" t="s">
        <v>139</v>
      </c>
      <c r="D2"/>
      <c r="E2" s="24"/>
      <c r="F2" s="24"/>
      <c r="G2" s="24"/>
      <c r="H2" s="24"/>
      <c r="I2" s="24"/>
      <c r="J2" s="24"/>
      <c r="K2" s="24"/>
    </row>
    <row r="3" spans="1:31" s="5" customFormat="1" ht="32.15" customHeight="1" x14ac:dyDescent="0.35">
      <c r="A3" t="s">
        <v>128</v>
      </c>
      <c r="B3" s="54" t="s">
        <v>18</v>
      </c>
      <c r="C3" s="54" t="s">
        <v>56</v>
      </c>
      <c r="D3" s="54" t="s">
        <v>19</v>
      </c>
      <c r="E3" s="54" t="s">
        <v>49</v>
      </c>
      <c r="F3" s="24"/>
      <c r="G3" s="24"/>
      <c r="H3" s="24"/>
      <c r="I3" s="24"/>
      <c r="J3" s="24"/>
      <c r="K3" s="24"/>
    </row>
    <row r="4" spans="1:31" s="5" customFormat="1" ht="20.149999999999999" customHeight="1" x14ac:dyDescent="0.35">
      <c r="A4" t="s">
        <v>33</v>
      </c>
      <c r="B4" s="65">
        <v>3604.558376590348</v>
      </c>
      <c r="C4" s="65">
        <v>3382.3618651000002</v>
      </c>
      <c r="D4" s="65">
        <v>-222.1965114903478</v>
      </c>
      <c r="E4" s="65">
        <v>-6.1643199603422616</v>
      </c>
      <c r="F4" s="24"/>
      <c r="G4" s="24"/>
      <c r="H4" s="24"/>
      <c r="I4" s="24"/>
      <c r="J4" s="24"/>
      <c r="K4" s="24"/>
    </row>
    <row r="5" spans="1:31" s="5" customFormat="1" ht="20.149999999999999" customHeight="1" x14ac:dyDescent="0.35">
      <c r="A5" t="s">
        <v>43</v>
      </c>
      <c r="B5" s="65">
        <v>19.348528116528001</v>
      </c>
      <c r="C5" s="65">
        <v>16.624188180000001</v>
      </c>
      <c r="D5" s="65">
        <v>-2.7243399365280005</v>
      </c>
      <c r="E5" s="65">
        <v>-14.080347198094104</v>
      </c>
      <c r="F5" s="24"/>
      <c r="G5" s="24"/>
      <c r="H5" s="24"/>
      <c r="I5" s="24"/>
      <c r="J5" s="24"/>
      <c r="K5" s="24"/>
    </row>
    <row r="6" spans="1:31" s="5" customFormat="1" ht="20.149999999999999" customHeight="1" x14ac:dyDescent="0.35">
      <c r="A6" t="s">
        <v>44</v>
      </c>
      <c r="B6" s="65">
        <v>21.419918979887996</v>
      </c>
      <c r="C6" s="65">
        <v>20.147199789999998</v>
      </c>
      <c r="D6" s="65">
        <v>-1.2727191898879973</v>
      </c>
      <c r="E6" s="65">
        <v>-5.9417553870441964</v>
      </c>
      <c r="F6" s="24"/>
      <c r="G6" s="24"/>
      <c r="H6" s="24"/>
      <c r="I6" s="24"/>
      <c r="J6" s="24"/>
      <c r="K6" s="24"/>
    </row>
    <row r="7" spans="1:31" s="5" customFormat="1" ht="20.149999999999999" customHeight="1" x14ac:dyDescent="0.35">
      <c r="A7" t="s">
        <v>135</v>
      </c>
      <c r="B7" s="65">
        <v>62.002013720173935</v>
      </c>
      <c r="C7" s="65">
        <v>60.940531929999572</v>
      </c>
      <c r="D7" s="65">
        <v>-1.0614817901743621</v>
      </c>
      <c r="E7" s="65">
        <v>-1.7120117984635423</v>
      </c>
      <c r="F7" s="24"/>
      <c r="G7" s="24"/>
      <c r="H7" s="24"/>
      <c r="I7" s="24"/>
      <c r="J7" s="24"/>
      <c r="K7" s="24"/>
    </row>
    <row r="8" spans="1:31" ht="20.149999999999999" customHeight="1" x14ac:dyDescent="0.35">
      <c r="A8" t="s">
        <v>37</v>
      </c>
      <c r="B8" s="65">
        <v>458.71159464811069</v>
      </c>
      <c r="C8" s="65">
        <v>437.35364856000001</v>
      </c>
      <c r="D8" s="65">
        <v>-21.35794608811068</v>
      </c>
      <c r="E8" s="65">
        <v>-4.6560728652378849</v>
      </c>
      <c r="F8"/>
      <c r="G8"/>
      <c r="H8"/>
      <c r="I8"/>
      <c r="J8"/>
      <c r="K8"/>
      <c r="W8" s="41"/>
      <c r="X8" s="41"/>
      <c r="Y8" s="41"/>
      <c r="Z8" s="41"/>
      <c r="AA8" s="41"/>
      <c r="AB8" s="41"/>
      <c r="AC8" s="41"/>
      <c r="AD8" s="41"/>
      <c r="AE8" s="41"/>
    </row>
    <row r="9" spans="1:31" ht="20.149999999999999" customHeight="1" x14ac:dyDescent="0.35">
      <c r="A9" t="s">
        <v>34</v>
      </c>
      <c r="B9" s="65">
        <v>617.65883131952876</v>
      </c>
      <c r="C9" s="65">
        <v>576.92916738999998</v>
      </c>
      <c r="D9" s="65">
        <v>-40.729663929528783</v>
      </c>
      <c r="E9" s="65">
        <v>-6.5942008539757149</v>
      </c>
    </row>
    <row r="10" spans="1:31" ht="20.149999999999999" customHeight="1" x14ac:dyDescent="0.35">
      <c r="A10" t="s">
        <v>46</v>
      </c>
      <c r="B10" s="65">
        <v>11.911362984666139</v>
      </c>
      <c r="C10" s="65">
        <v>11.5891117</v>
      </c>
      <c r="D10" s="65">
        <v>-0.32225128466613917</v>
      </c>
      <c r="E10" s="65">
        <v>-2.7054106661091857</v>
      </c>
    </row>
    <row r="11" spans="1:31" ht="20.149999999999999" customHeight="1" x14ac:dyDescent="0.35">
      <c r="A11" t="s">
        <v>47</v>
      </c>
      <c r="B11" s="65">
        <v>97.047462583001803</v>
      </c>
      <c r="C11" s="65">
        <v>93.076252030000006</v>
      </c>
      <c r="D11" s="65">
        <v>-3.9712105530017965</v>
      </c>
      <c r="E11" s="65">
        <v>-4.0920292476532687</v>
      </c>
    </row>
    <row r="12" spans="1:31" ht="20.149999999999999" customHeight="1" x14ac:dyDescent="0.35">
      <c r="A12" t="s">
        <v>136</v>
      </c>
      <c r="B12" s="65">
        <v>72.8</v>
      </c>
      <c r="C12" s="65">
        <v>72.891813479999996</v>
      </c>
      <c r="D12" s="65">
        <v>9.1813479999999004E-2</v>
      </c>
      <c r="E12" s="65">
        <v>0.12611741758241621</v>
      </c>
    </row>
    <row r="13" spans="1:31" ht="20.149999999999999" customHeight="1" x14ac:dyDescent="0.35">
      <c r="A13" t="s">
        <v>38</v>
      </c>
      <c r="B13" s="65">
        <v>83.442052355128538</v>
      </c>
      <c r="C13" s="65">
        <v>79.964339370000005</v>
      </c>
      <c r="D13" s="65">
        <v>-3.4777129851285338</v>
      </c>
      <c r="E13" s="65">
        <v>-4.1678181288343943</v>
      </c>
    </row>
    <row r="14" spans="1:31" ht="20.149999999999999" customHeight="1" x14ac:dyDescent="0.35">
      <c r="A14" t="s">
        <v>45</v>
      </c>
      <c r="B14" s="65">
        <v>13.937136424416876</v>
      </c>
      <c r="C14" s="65">
        <v>12.459536029999999</v>
      </c>
      <c r="D14" s="65">
        <v>-1.4776003944168767</v>
      </c>
      <c r="E14" s="65">
        <v>-10.601893742162311</v>
      </c>
    </row>
    <row r="15" spans="1:31" ht="20.149999999999999" customHeight="1" x14ac:dyDescent="0.35">
      <c r="A15" t="s">
        <v>36</v>
      </c>
      <c r="B15" s="65">
        <v>833.52727212702109</v>
      </c>
      <c r="C15" s="65">
        <v>856.73195390000012</v>
      </c>
      <c r="D15" s="65">
        <v>23.204681772979029</v>
      </c>
      <c r="E15" s="65">
        <v>2.7839139220681517</v>
      </c>
    </row>
    <row r="16" spans="1:31" ht="20.149999999999999" customHeight="1" x14ac:dyDescent="0.35">
      <c r="A16" t="s">
        <v>41</v>
      </c>
      <c r="B16" s="65">
        <v>100.59382884347775</v>
      </c>
      <c r="C16" s="65">
        <v>189.73156519999998</v>
      </c>
      <c r="D16" s="65">
        <v>89.137736356522225</v>
      </c>
      <c r="E16" s="65">
        <v>88.611535500074254</v>
      </c>
    </row>
    <row r="17" spans="1:5" ht="20.149999999999999" customHeight="1" x14ac:dyDescent="0.35">
      <c r="A17" t="s">
        <v>35</v>
      </c>
      <c r="B17" s="65">
        <v>393.88021225783183</v>
      </c>
      <c r="C17" s="65">
        <v>408.16512593999994</v>
      </c>
      <c r="D17" s="65">
        <v>14.28491368216811</v>
      </c>
      <c r="E17" s="65">
        <v>3.6267152392050819</v>
      </c>
    </row>
    <row r="18" spans="1:5" ht="20.149999999999999" customHeight="1" x14ac:dyDescent="0.35">
      <c r="A18" t="s">
        <v>42</v>
      </c>
      <c r="B18" s="65">
        <v>471.00497639249863</v>
      </c>
      <c r="C18" s="65">
        <v>458.21580218000003</v>
      </c>
      <c r="D18" s="65">
        <v>-12.789174212498608</v>
      </c>
      <c r="E18" s="65">
        <v>-2.7152949233048256</v>
      </c>
    </row>
    <row r="19" spans="1:5" ht="20.149999999999999" customHeight="1" x14ac:dyDescent="0.35">
      <c r="A19" t="s">
        <v>48</v>
      </c>
      <c r="B19" s="65">
        <v>35.5</v>
      </c>
      <c r="C19" s="65">
        <v>40.965000000000003</v>
      </c>
      <c r="D19" s="65">
        <v>5.4650000000000034</v>
      </c>
      <c r="E19" s="65">
        <v>15.394366197183109</v>
      </c>
    </row>
    <row r="20" spans="1:5" ht="20.149999999999999" customHeight="1" x14ac:dyDescent="0.35">
      <c r="A20" t="s">
        <v>39</v>
      </c>
      <c r="B20" s="65">
        <v>4.3951381069199549</v>
      </c>
      <c r="C20" s="65">
        <v>4.5396565400000002</v>
      </c>
      <c r="D20" s="65">
        <v>0.14451843308004531</v>
      </c>
      <c r="E20" s="65">
        <v>3.2881431610193839</v>
      </c>
    </row>
    <row r="21" spans="1:5" ht="20.149999999999999" customHeight="1" x14ac:dyDescent="0.35">
      <c r="A21" s="123" t="s">
        <v>40</v>
      </c>
      <c r="B21" s="1">
        <v>28.257255759726743</v>
      </c>
      <c r="C21" s="1">
        <v>28.378689100000003</v>
      </c>
      <c r="D21" s="1">
        <v>0.12143334027325992</v>
      </c>
      <c r="E21" s="1">
        <v>0.42974215651305769</v>
      </c>
    </row>
    <row r="22" spans="1:5" ht="20.149999999999999" customHeight="1" x14ac:dyDescent="0.35">
      <c r="A22" t="s">
        <v>137</v>
      </c>
      <c r="B22" s="65">
        <v>6929.9959612092689</v>
      </c>
      <c r="C22" s="65">
        <v>6751.0654464199979</v>
      </c>
      <c r="D22" s="65">
        <v>-178.930514789271</v>
      </c>
      <c r="E22" s="65">
        <v>-2.5819714151470881</v>
      </c>
    </row>
    <row r="23" spans="1:5" ht="20.149999999999999" customHeight="1" x14ac:dyDescent="0.35">
      <c r="A23" t="s">
        <v>3</v>
      </c>
      <c r="E23"/>
    </row>
    <row r="24" spans="1:5" ht="20.149999999999999" customHeight="1" x14ac:dyDescent="0.35">
      <c r="A24" s="15" t="s">
        <v>134</v>
      </c>
    </row>
    <row r="25" spans="1:5" ht="20.149999999999999" customHeight="1" x14ac:dyDescent="0.35">
      <c r="A25" t="s">
        <v>28</v>
      </c>
    </row>
    <row r="26" spans="1:5" ht="20.149999999999999" customHeight="1" x14ac:dyDescent="0.35">
      <c r="A26" t="s">
        <v>29</v>
      </c>
    </row>
    <row r="27" spans="1:5" ht="20.149999999999999" customHeight="1" x14ac:dyDescent="0.35">
      <c r="A27" s="124" t="s">
        <v>138</v>
      </c>
    </row>
    <row r="28" spans="1:5" ht="20.149999999999999" customHeight="1" x14ac:dyDescent="0.35">
      <c r="A28" s="3" t="s">
        <v>8</v>
      </c>
    </row>
  </sheetData>
  <hyperlinks>
    <hyperlink ref="A28" location="'Table of Contents'!A1" display="Return to Contents" xr:uid="{B5A18980-0D03-4678-99ED-C00D333187E8}"/>
    <hyperlink ref="A24" r:id="rId1" xr:uid="{C500156A-DE27-491A-9BB1-E89081F253C8}"/>
  </hyperlinks>
  <pageMargins left="0.7" right="0.7" top="0.75" bottom="0.75" header="0.3" footer="0.3"/>
  <pageSetup paperSize="9" orientation="portrait"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DC4DE-9D10-489E-AED1-CF4A312A0609}">
  <sheetPr>
    <tabColor rgb="FF42799A"/>
  </sheetPr>
  <dimension ref="A1:A2"/>
  <sheetViews>
    <sheetView showGridLines="0" workbookViewId="0"/>
  </sheetViews>
  <sheetFormatPr defaultColWidth="8.4609375" defaultRowHeight="20.149999999999999" customHeight="1" x14ac:dyDescent="0.35"/>
  <cols>
    <col min="1" max="1" width="18.4609375" style="5" customWidth="1"/>
    <col min="2" max="16384" width="8.4609375" style="5"/>
  </cols>
  <sheetData>
    <row r="1" spans="1:1" ht="20.149999999999999" customHeight="1" x14ac:dyDescent="0.35">
      <c r="A1" s="3" t="s">
        <v>0</v>
      </c>
    </row>
    <row r="2" spans="1:1" ht="20.149999999999999" customHeight="1" x14ac:dyDescent="0.3">
      <c r="A2" s="2"/>
    </row>
  </sheetData>
  <hyperlinks>
    <hyperlink ref="A1:A2" location="Contents!A1" display="Return to Contents" xr:uid="{2DF4F7FD-1293-418F-8004-CEA99E4A99DD}"/>
    <hyperlink ref="A1" location="'Table of Contents'!A1" display="Return to Contents" xr:uid="{C172DF6B-E937-482F-8BF4-0B340D7B32D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14498-B474-4484-B29D-6BEB2F9B4477}">
  <dimension ref="A1:H27"/>
  <sheetViews>
    <sheetView showGridLines="0" workbookViewId="0"/>
  </sheetViews>
  <sheetFormatPr defaultColWidth="8.4609375" defaultRowHeight="20.149999999999999" customHeight="1" x14ac:dyDescent="0.35"/>
  <cols>
    <col min="1" max="2" width="12.84375" style="5" customWidth="1"/>
    <col min="3" max="3" width="18.07421875" style="5" customWidth="1"/>
    <col min="4" max="4" width="32" style="5" customWidth="1"/>
    <col min="5" max="5" width="21.53515625" style="5" customWidth="1"/>
    <col min="6" max="16384" width="8.4609375" style="5"/>
  </cols>
  <sheetData>
    <row r="1" spans="1:8" ht="20.149999999999999" customHeight="1" x14ac:dyDescent="0.35">
      <c r="A1" s="43" t="s">
        <v>295</v>
      </c>
      <c r="B1" s="20"/>
      <c r="C1" s="20"/>
      <c r="D1" s="20"/>
      <c r="E1" s="20"/>
    </row>
    <row r="2" spans="1:8" ht="20.149999999999999" customHeight="1" x14ac:dyDescent="0.35">
      <c r="A2" t="s">
        <v>392</v>
      </c>
      <c r="B2" s="20"/>
      <c r="C2" s="20"/>
      <c r="D2" s="20"/>
      <c r="E2" s="20"/>
    </row>
    <row r="3" spans="1:8" s="6" customFormat="1" ht="62" x14ac:dyDescent="0.35">
      <c r="A3" s="57" t="s">
        <v>80</v>
      </c>
      <c r="B3" s="57" t="s">
        <v>79</v>
      </c>
      <c r="C3" s="75" t="s">
        <v>78</v>
      </c>
      <c r="D3" s="75" t="s">
        <v>108</v>
      </c>
      <c r="E3" s="75" t="s">
        <v>109</v>
      </c>
    </row>
    <row r="4" spans="1:8" ht="20.149999999999999" customHeight="1" x14ac:dyDescent="0.35">
      <c r="A4" s="80">
        <v>1.5827461056107106</v>
      </c>
      <c r="B4" s="80">
        <v>0.97514378441854177</v>
      </c>
      <c r="C4" s="80">
        <v>-0.60760232119216884</v>
      </c>
      <c r="D4" s="80">
        <v>2.2879356930960242</v>
      </c>
      <c r="E4" s="58">
        <v>0.58022965592139164</v>
      </c>
      <c r="G4" s="59"/>
      <c r="H4" s="79"/>
    </row>
    <row r="5" spans="1:8" ht="20.149999999999999" customHeight="1" x14ac:dyDescent="0.35">
      <c r="A5" t="s">
        <v>3</v>
      </c>
      <c r="B5"/>
      <c r="C5"/>
      <c r="F5" s="59"/>
    </row>
    <row r="6" spans="1:8" ht="20.149999999999999" customHeight="1" x14ac:dyDescent="0.35">
      <c r="A6" s="3" t="s">
        <v>134</v>
      </c>
      <c r="B6" s="3"/>
      <c r="C6" s="3"/>
      <c r="D6" s="15"/>
    </row>
    <row r="7" spans="1:8" ht="20.149999999999999" customHeight="1" x14ac:dyDescent="0.35">
      <c r="A7" s="3" t="s">
        <v>105</v>
      </c>
      <c r="B7" s="3"/>
      <c r="C7" s="3"/>
      <c r="D7" s="15"/>
    </row>
    <row r="8" spans="1:8" ht="20.149999999999999" customHeight="1" x14ac:dyDescent="0.35">
      <c r="A8" s="3" t="s">
        <v>304</v>
      </c>
      <c r="B8" s="3"/>
      <c r="C8" s="3"/>
      <c r="D8" s="15"/>
    </row>
    <row r="9" spans="1:8" ht="20.149999999999999" customHeight="1" x14ac:dyDescent="0.35">
      <c r="A9" t="s">
        <v>106</v>
      </c>
      <c r="B9" s="3"/>
      <c r="C9" s="3"/>
      <c r="D9" s="15"/>
    </row>
    <row r="10" spans="1:8" ht="20.149999999999999" customHeight="1" x14ac:dyDescent="0.35">
      <c r="A10" t="s">
        <v>107</v>
      </c>
    </row>
    <row r="11" spans="1:8" ht="20.149999999999999" customHeight="1" x14ac:dyDescent="0.35">
      <c r="A11" s="3" t="s">
        <v>8</v>
      </c>
    </row>
    <row r="12" spans="1:8" ht="20.149999999999999" customHeight="1" x14ac:dyDescent="0.35">
      <c r="E12" s="78"/>
    </row>
    <row r="13" spans="1:8" ht="20.149999999999999" customHeight="1" x14ac:dyDescent="0.35">
      <c r="E13" s="77"/>
    </row>
    <row r="14" spans="1:8" ht="20.149999999999999" customHeight="1" x14ac:dyDescent="0.35">
      <c r="E14" s="77"/>
    </row>
    <row r="15" spans="1:8" ht="20.149999999999999" customHeight="1" x14ac:dyDescent="0.35">
      <c r="B15" s="21"/>
      <c r="E15" s="77"/>
    </row>
    <row r="16" spans="1:8" ht="20.149999999999999" customHeight="1" x14ac:dyDescent="0.35">
      <c r="E16" s="77"/>
    </row>
    <row r="17" spans="1:5" ht="20.149999999999999" customHeight="1" x14ac:dyDescent="0.35">
      <c r="E17" s="77"/>
    </row>
    <row r="18" spans="1:5" ht="20.149999999999999" customHeight="1" x14ac:dyDescent="0.35">
      <c r="E18" s="77"/>
    </row>
    <row r="19" spans="1:5" ht="20.149999999999999" customHeight="1" x14ac:dyDescent="0.35">
      <c r="A19" s="22"/>
    </row>
    <row r="20" spans="1:5" ht="20.149999999999999" customHeight="1" x14ac:dyDescent="0.35">
      <c r="A20" s="23"/>
      <c r="B20" s="23"/>
    </row>
    <row r="24" spans="1:5" ht="20.149999999999999" customHeight="1" x14ac:dyDescent="0.35">
      <c r="C24" s="23"/>
      <c r="D24" s="23"/>
    </row>
    <row r="27" spans="1:5" ht="20.149999999999999" customHeight="1" x14ac:dyDescent="0.35">
      <c r="E27" s="23"/>
    </row>
  </sheetData>
  <hyperlinks>
    <hyperlink ref="A7:C7" r:id="rId1" display="Scottish Fiscal Commission – Forecast Evaluation Reports," xr:uid="{06BBA147-4CF0-4137-859C-595693AFAD6D}"/>
    <hyperlink ref="A6" r:id="rId2" xr:uid="{519A8D70-F7A9-4688-A829-13DD1798F5B1}"/>
    <hyperlink ref="A8" r:id="rId3" xr:uid="{15785177-3F14-4440-931E-BD8505B1B034}"/>
    <hyperlink ref="A11" location="'Table of Contents'!A1" display="Return to Contents" xr:uid="{23B482C9-20C0-4B2E-BBBE-971D85478B45}"/>
  </hyperlinks>
  <pageMargins left="0.7" right="0.7" top="0.75" bottom="0.75" header="0.3" footer="0.3"/>
  <pageSetup paperSize="9" orientation="portrait" r:id="rId4"/>
  <tableParts count="1">
    <tablePart r:id="rId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E46AE-143F-49E7-9731-98901C7D28E9}">
  <dimension ref="A1:AW47"/>
  <sheetViews>
    <sheetView showGridLines="0" workbookViewId="0"/>
  </sheetViews>
  <sheetFormatPr defaultColWidth="8.84375" defaultRowHeight="20" customHeight="1" x14ac:dyDescent="0.35"/>
  <cols>
    <col min="1" max="1" width="13.07421875" customWidth="1"/>
    <col min="2" max="2" width="7.53515625" bestFit="1" customWidth="1"/>
    <col min="3" max="3" width="15" customWidth="1"/>
    <col min="4" max="6" width="6.07421875" bestFit="1" customWidth="1"/>
    <col min="7" max="8" width="9.84375" customWidth="1"/>
    <col min="9" max="9" width="9.53515625" style="41" customWidth="1"/>
    <col min="10" max="12" width="9.84375" style="41" customWidth="1"/>
    <col min="13" max="13" width="9.53515625" style="41" customWidth="1"/>
    <col min="14" max="15" width="9.84375" style="41" customWidth="1"/>
    <col min="16" max="16" width="9.84375" customWidth="1"/>
    <col min="17" max="17" width="9.53515625" customWidth="1"/>
    <col min="18" max="20" width="9.84375" customWidth="1"/>
    <col min="21" max="21" width="9.53515625" customWidth="1"/>
    <col min="22" max="24" width="9.84375" customWidth="1"/>
    <col min="38" max="38" width="14.07421875" customWidth="1"/>
    <col min="39" max="41" width="11.53515625" customWidth="1"/>
    <col min="42" max="42" width="15.53515625" customWidth="1"/>
    <col min="43" max="48" width="12.53515625" customWidth="1"/>
    <col min="49" max="49" width="17.53515625" customWidth="1"/>
  </cols>
  <sheetData>
    <row r="1" spans="1:49" s="5" customFormat="1" ht="20" customHeight="1" x14ac:dyDescent="0.3">
      <c r="A1" s="43" t="s">
        <v>296</v>
      </c>
      <c r="H1"/>
      <c r="I1" s="92"/>
      <c r="J1" s="92"/>
      <c r="K1" s="92"/>
      <c r="L1" s="92"/>
      <c r="M1" s="92"/>
      <c r="N1" s="92"/>
      <c r="O1" s="92"/>
    </row>
    <row r="2" spans="1:49" s="5" customFormat="1" ht="20" customHeight="1" x14ac:dyDescent="0.3">
      <c r="A2" s="63" t="s">
        <v>297</v>
      </c>
      <c r="H2"/>
      <c r="I2" s="92"/>
      <c r="J2" s="92"/>
      <c r="K2" s="92"/>
      <c r="L2" s="92"/>
      <c r="M2" s="92"/>
      <c r="N2" s="92"/>
      <c r="O2" s="92"/>
    </row>
    <row r="3" spans="1:49" s="5" customFormat="1" ht="20" customHeight="1" x14ac:dyDescent="0.3">
      <c r="A3" t="s">
        <v>298</v>
      </c>
      <c r="H3"/>
      <c r="I3" s="92"/>
      <c r="J3" s="92"/>
      <c r="K3" s="92"/>
      <c r="L3" s="92"/>
      <c r="M3" s="92"/>
      <c r="N3" s="92"/>
      <c r="O3" s="92"/>
    </row>
    <row r="4" spans="1:49" s="5" customFormat="1" ht="20" customHeight="1" x14ac:dyDescent="0.3">
      <c r="A4" t="s">
        <v>299</v>
      </c>
      <c r="H4"/>
      <c r="I4" s="92"/>
      <c r="J4" s="92"/>
      <c r="K4" s="92"/>
      <c r="L4" s="92"/>
      <c r="M4" s="92"/>
      <c r="N4" s="92"/>
      <c r="O4" s="92"/>
    </row>
    <row r="5" spans="1:49" s="27" customFormat="1" ht="20" customHeight="1" x14ac:dyDescent="0.25">
      <c r="A5" s="25"/>
      <c r="B5" s="25"/>
      <c r="C5" s="25"/>
      <c r="D5" s="25"/>
      <c r="E5" s="25"/>
      <c r="F5" s="25"/>
      <c r="G5" s="25"/>
      <c r="H5" s="25"/>
      <c r="I5" s="85"/>
      <c r="J5" s="85"/>
      <c r="K5" s="10"/>
      <c r="L5" s="10"/>
      <c r="M5" s="10"/>
      <c r="N5" s="10"/>
      <c r="O5" s="10"/>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row>
    <row r="6" spans="1:49" s="27" customFormat="1" ht="20" customHeight="1" x14ac:dyDescent="0.3">
      <c r="A6" s="25"/>
      <c r="B6" s="25"/>
      <c r="C6" s="25"/>
      <c r="D6" s="25"/>
      <c r="E6" s="25"/>
      <c r="F6" s="25"/>
      <c r="G6" s="25"/>
      <c r="H6" s="25"/>
      <c r="I6" s="85"/>
      <c r="J6" s="85"/>
      <c r="K6" s="91"/>
      <c r="L6" s="91"/>
      <c r="M6" s="91"/>
      <c r="N6" s="91"/>
      <c r="O6" s="91"/>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90"/>
    </row>
    <row r="7" spans="1:49" s="27" customFormat="1" ht="20" customHeight="1" x14ac:dyDescent="0.3">
      <c r="A7" s="25"/>
      <c r="B7" s="25"/>
      <c r="C7" s="25"/>
      <c r="D7" s="25"/>
      <c r="E7" s="25"/>
      <c r="F7" s="25"/>
      <c r="G7" s="25"/>
      <c r="H7" s="25"/>
      <c r="I7" s="85"/>
      <c r="J7" s="85"/>
      <c r="K7" s="87"/>
      <c r="L7" s="87"/>
      <c r="M7" s="87"/>
      <c r="N7" s="87"/>
      <c r="O7" s="87"/>
      <c r="P7" s="86"/>
      <c r="Q7" s="86"/>
      <c r="R7" s="86"/>
      <c r="S7" s="86"/>
      <c r="T7" s="86"/>
      <c r="U7" s="86"/>
      <c r="V7" s="86"/>
      <c r="W7" s="86"/>
      <c r="X7" s="86"/>
      <c r="Y7" s="86"/>
      <c r="Z7" s="86"/>
      <c r="AA7" s="86"/>
      <c r="AB7" s="86"/>
      <c r="AC7" s="86"/>
      <c r="AD7" s="86"/>
      <c r="AE7" s="86"/>
      <c r="AF7" s="86"/>
      <c r="AG7" s="86"/>
      <c r="AH7" s="86"/>
      <c r="AI7" s="86"/>
      <c r="AJ7" s="86"/>
      <c r="AK7" s="86"/>
      <c r="AL7" s="86"/>
      <c r="AM7" s="86"/>
      <c r="AN7" s="86"/>
      <c r="AO7" s="86"/>
      <c r="AP7" s="86"/>
      <c r="AQ7" s="86"/>
      <c r="AR7" s="86"/>
      <c r="AS7" s="86"/>
      <c r="AT7" s="86"/>
      <c r="AU7" s="86"/>
      <c r="AV7" s="86"/>
      <c r="AW7" s="86"/>
    </row>
    <row r="8" spans="1:49" s="27" customFormat="1" ht="20" customHeight="1" x14ac:dyDescent="0.3">
      <c r="A8" s="25"/>
      <c r="B8" s="25"/>
      <c r="C8" s="25"/>
      <c r="D8" s="25"/>
      <c r="E8" s="25"/>
      <c r="F8" s="25"/>
      <c r="G8" s="25"/>
      <c r="H8" s="25"/>
      <c r="I8" s="85"/>
      <c r="J8" s="85"/>
      <c r="K8" s="91"/>
      <c r="L8" s="91"/>
      <c r="M8" s="91"/>
      <c r="N8" s="91"/>
      <c r="O8" s="91"/>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0"/>
      <c r="AU8" s="90"/>
      <c r="AV8" s="90"/>
      <c r="AW8" s="90"/>
    </row>
    <row r="9" spans="1:49" s="27" customFormat="1" ht="20" customHeight="1" x14ac:dyDescent="0.3">
      <c r="A9" s="25"/>
      <c r="B9" s="25"/>
      <c r="C9" s="25"/>
      <c r="D9" s="25"/>
      <c r="E9" s="25"/>
      <c r="F9" s="25"/>
      <c r="G9" s="25"/>
      <c r="H9" s="25"/>
      <c r="I9" s="85"/>
      <c r="J9" s="85"/>
      <c r="K9" s="87"/>
      <c r="L9" s="87"/>
      <c r="M9" s="87"/>
      <c r="N9" s="87"/>
      <c r="O9" s="87"/>
      <c r="P9" s="86"/>
      <c r="Q9" s="86"/>
      <c r="R9" s="86"/>
      <c r="S9" s="86"/>
      <c r="T9" s="86"/>
      <c r="U9" s="86"/>
      <c r="V9" s="86"/>
      <c r="W9" s="86"/>
      <c r="X9" s="86"/>
      <c r="Y9" s="86"/>
      <c r="Z9" s="86"/>
      <c r="AA9" s="86"/>
      <c r="AB9" s="86"/>
      <c r="AC9" s="86"/>
      <c r="AD9" s="86"/>
      <c r="AE9" s="86"/>
      <c r="AF9" s="86"/>
      <c r="AG9" s="86"/>
      <c r="AH9" s="86"/>
      <c r="AI9" s="86"/>
      <c r="AJ9" s="86"/>
      <c r="AK9" s="86"/>
      <c r="AL9" s="86"/>
      <c r="AM9" s="86"/>
      <c r="AN9" s="86"/>
      <c r="AO9" s="86"/>
      <c r="AP9" s="86"/>
      <c r="AQ9" s="86"/>
      <c r="AR9" s="86"/>
      <c r="AS9" s="86"/>
      <c r="AT9" s="86"/>
      <c r="AU9" s="86"/>
      <c r="AV9" s="86"/>
      <c r="AW9" s="86"/>
    </row>
    <row r="10" spans="1:49" s="27" customFormat="1" ht="20" customHeight="1" x14ac:dyDescent="0.3">
      <c r="A10" s="25"/>
      <c r="B10" s="25"/>
      <c r="C10" s="25"/>
      <c r="D10" s="25"/>
      <c r="E10" s="25"/>
      <c r="F10" s="25"/>
      <c r="G10" s="25"/>
      <c r="H10" s="25"/>
      <c r="I10" s="85"/>
      <c r="J10" s="85"/>
      <c r="K10" s="87"/>
      <c r="L10" s="87"/>
      <c r="M10" s="87"/>
      <c r="N10" s="87"/>
      <c r="O10" s="87"/>
      <c r="P10" s="86"/>
      <c r="Q10" s="86"/>
      <c r="R10" s="86"/>
      <c r="S10" s="86"/>
      <c r="T10" s="86"/>
      <c r="U10" s="86"/>
      <c r="V10" s="86"/>
      <c r="W10" s="86"/>
      <c r="X10" s="86"/>
      <c r="Y10" s="86"/>
      <c r="Z10" s="86"/>
      <c r="AA10" s="86"/>
      <c r="AB10" s="86"/>
      <c r="AC10" s="86"/>
      <c r="AD10" s="86"/>
      <c r="AE10" s="86"/>
      <c r="AF10" s="86"/>
      <c r="AG10" s="86"/>
      <c r="AH10" s="86"/>
      <c r="AI10" s="86"/>
      <c r="AJ10" s="86"/>
      <c r="AK10" s="86"/>
      <c r="AL10" s="86"/>
      <c r="AM10" s="86"/>
      <c r="AN10" s="86"/>
      <c r="AO10" s="86"/>
      <c r="AP10" s="86"/>
      <c r="AQ10" s="86"/>
      <c r="AR10" s="86"/>
      <c r="AS10" s="86"/>
      <c r="AT10" s="86"/>
      <c r="AU10" s="86"/>
      <c r="AV10" s="86"/>
      <c r="AW10" s="86"/>
    </row>
    <row r="11" spans="1:49" s="27" customFormat="1" ht="20" customHeight="1" x14ac:dyDescent="0.3">
      <c r="A11" s="25"/>
      <c r="B11" s="25"/>
      <c r="C11" s="25"/>
      <c r="D11" s="25"/>
      <c r="E11" s="25"/>
      <c r="F11" s="25"/>
      <c r="G11" s="25"/>
      <c r="H11" s="25"/>
      <c r="I11" s="85"/>
      <c r="J11" s="85"/>
      <c r="K11" s="89"/>
      <c r="L11" s="89"/>
      <c r="M11" s="89"/>
      <c r="N11" s="89"/>
      <c r="O11" s="89"/>
      <c r="P11" s="88"/>
      <c r="Q11" s="88"/>
      <c r="R11" s="88"/>
      <c r="S11" s="88"/>
      <c r="T11" s="88"/>
      <c r="U11" s="88"/>
      <c r="V11" s="88"/>
      <c r="W11" s="88"/>
      <c r="X11" s="88"/>
      <c r="Y11" s="88"/>
      <c r="Z11" s="88"/>
      <c r="AA11" s="88"/>
      <c r="AB11" s="88"/>
      <c r="AC11" s="88"/>
      <c r="AD11" s="88"/>
      <c r="AE11" s="88"/>
      <c r="AF11" s="88"/>
      <c r="AG11" s="88"/>
      <c r="AH11" s="88"/>
      <c r="AI11" s="88"/>
      <c r="AJ11" s="88"/>
      <c r="AK11" s="88"/>
      <c r="AL11" s="88"/>
      <c r="AM11" s="88"/>
      <c r="AN11" s="88"/>
      <c r="AO11" s="88"/>
      <c r="AP11" s="88"/>
      <c r="AQ11" s="88"/>
      <c r="AR11" s="88"/>
      <c r="AS11" s="88"/>
      <c r="AT11" s="88"/>
      <c r="AU11" s="88"/>
      <c r="AV11" s="88"/>
      <c r="AW11" s="88"/>
    </row>
    <row r="12" spans="1:49" s="27" customFormat="1" ht="20" customHeight="1" x14ac:dyDescent="0.3">
      <c r="A12" s="25"/>
      <c r="B12" s="25"/>
      <c r="C12" s="25"/>
      <c r="D12" s="25"/>
      <c r="E12" s="25"/>
      <c r="F12" s="25"/>
      <c r="G12" s="25"/>
      <c r="H12" s="25"/>
      <c r="I12" s="85"/>
      <c r="J12" s="85"/>
      <c r="K12" s="89"/>
      <c r="L12" s="89"/>
      <c r="M12" s="89"/>
      <c r="N12" s="89"/>
      <c r="O12" s="89"/>
      <c r="P12" s="88"/>
      <c r="Q12" s="88"/>
      <c r="R12" s="88"/>
      <c r="S12" s="88"/>
      <c r="T12" s="88"/>
      <c r="U12" s="88"/>
      <c r="V12" s="88"/>
      <c r="W12" s="88"/>
      <c r="X12" s="88"/>
      <c r="Y12" s="88"/>
      <c r="Z12" s="88"/>
      <c r="AA12" s="88"/>
      <c r="AB12" s="88"/>
      <c r="AC12" s="88"/>
      <c r="AD12" s="88"/>
      <c r="AE12" s="88"/>
      <c r="AF12" s="88"/>
      <c r="AG12" s="88"/>
      <c r="AH12" s="88"/>
      <c r="AI12" s="88"/>
      <c r="AJ12" s="88"/>
      <c r="AK12" s="88"/>
      <c r="AL12" s="88"/>
      <c r="AM12" s="88"/>
      <c r="AN12" s="88"/>
      <c r="AO12" s="88"/>
      <c r="AP12" s="88"/>
      <c r="AQ12" s="88"/>
      <c r="AR12" s="88"/>
      <c r="AS12" s="88"/>
      <c r="AT12" s="88"/>
      <c r="AU12" s="88"/>
      <c r="AV12" s="88"/>
      <c r="AW12" s="88"/>
    </row>
    <row r="13" spans="1:49" s="27" customFormat="1" ht="20" customHeight="1" x14ac:dyDescent="0.3">
      <c r="A13" s="25"/>
      <c r="B13" s="25"/>
      <c r="C13" s="25"/>
      <c r="D13" s="25"/>
      <c r="E13" s="25"/>
      <c r="F13" s="25"/>
      <c r="G13" s="25"/>
      <c r="H13" s="25"/>
      <c r="I13" s="85"/>
      <c r="J13" s="85"/>
      <c r="K13" s="87"/>
      <c r="L13" s="87"/>
      <c r="M13" s="87"/>
      <c r="N13" s="87"/>
      <c r="O13" s="87"/>
      <c r="P13" s="86"/>
      <c r="Q13" s="86"/>
      <c r="R13" s="86"/>
      <c r="S13" s="86"/>
      <c r="T13" s="86"/>
      <c r="U13" s="86"/>
      <c r="V13" s="86"/>
      <c r="W13" s="86"/>
      <c r="X13" s="86"/>
      <c r="Y13" s="86"/>
      <c r="Z13" s="86"/>
      <c r="AA13" s="86"/>
      <c r="AB13" s="86"/>
      <c r="AC13" s="86"/>
      <c r="AD13" s="86"/>
      <c r="AE13" s="86"/>
      <c r="AF13" s="86"/>
      <c r="AG13" s="86"/>
      <c r="AH13" s="86"/>
      <c r="AI13" s="86"/>
      <c r="AJ13" s="86"/>
      <c r="AK13" s="86"/>
      <c r="AL13" s="86"/>
      <c r="AM13" s="86"/>
      <c r="AN13" s="86"/>
      <c r="AO13" s="86"/>
      <c r="AP13" s="86"/>
      <c r="AQ13" s="86"/>
      <c r="AR13" s="86"/>
      <c r="AS13" s="86"/>
      <c r="AT13" s="86"/>
      <c r="AU13" s="86"/>
      <c r="AV13" s="86"/>
      <c r="AW13" s="86"/>
    </row>
    <row r="14" spans="1:49" s="27" customFormat="1" ht="20" customHeight="1" x14ac:dyDescent="0.3">
      <c r="A14" s="25"/>
      <c r="B14" s="25"/>
      <c r="C14" s="25"/>
      <c r="D14" s="25"/>
      <c r="E14" s="25"/>
      <c r="F14" s="25"/>
      <c r="G14" s="25"/>
      <c r="H14" s="25"/>
      <c r="I14" s="85"/>
      <c r="J14" s="85"/>
      <c r="K14" s="87"/>
      <c r="L14" s="87"/>
      <c r="M14" s="87"/>
      <c r="N14" s="87"/>
      <c r="O14" s="87"/>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row>
    <row r="15" spans="1:49" s="27" customFormat="1" ht="20" customHeight="1" x14ac:dyDescent="0.35">
      <c r="A15" s="25"/>
      <c r="B15" s="25"/>
      <c r="C15" s="25"/>
      <c r="D15" s="25"/>
      <c r="E15" s="25"/>
      <c r="F15" s="25"/>
      <c r="G15" s="25"/>
      <c r="H15" s="25"/>
      <c r="I15" s="85"/>
      <c r="J15" s="85"/>
      <c r="K15" s="84"/>
      <c r="L15" s="84"/>
      <c r="M15" s="84"/>
      <c r="N15" s="84"/>
      <c r="O15" s="84"/>
    </row>
    <row r="16" spans="1:49" s="27" customFormat="1" ht="20" customHeight="1" x14ac:dyDescent="0.35">
      <c r="A16" s="25"/>
      <c r="B16" s="25"/>
      <c r="C16" s="25"/>
      <c r="D16" s="25"/>
      <c r="E16" s="25"/>
      <c r="F16" s="25"/>
      <c r="G16" s="25"/>
      <c r="H16" s="25"/>
      <c r="I16" s="85"/>
      <c r="J16" s="85"/>
      <c r="K16" s="84"/>
      <c r="L16" s="84"/>
      <c r="M16" s="84"/>
      <c r="N16" s="84"/>
      <c r="O16" s="84"/>
    </row>
    <row r="17" spans="1:21" s="27" customFormat="1" ht="20" customHeight="1" x14ac:dyDescent="0.35">
      <c r="A17" s="25"/>
      <c r="B17" s="25"/>
      <c r="C17" s="25"/>
      <c r="D17" s="25"/>
      <c r="E17" s="25"/>
      <c r="F17" s="25"/>
      <c r="G17" s="25"/>
      <c r="H17" s="25"/>
      <c r="I17" s="85"/>
      <c r="J17" s="85"/>
      <c r="K17" s="84"/>
      <c r="L17" s="84"/>
      <c r="M17" s="84"/>
      <c r="N17" s="84"/>
      <c r="O17" s="84"/>
    </row>
    <row r="18" spans="1:21" s="30" customFormat="1" ht="32" customHeight="1" x14ac:dyDescent="0.35">
      <c r="A18" s="83" t="s">
        <v>114</v>
      </c>
      <c r="B18" s="82" t="s">
        <v>5</v>
      </c>
      <c r="C18" s="82" t="s">
        <v>305</v>
      </c>
    </row>
    <row r="19" spans="1:21" ht="20" customHeight="1" x14ac:dyDescent="0.35">
      <c r="A19" s="176" t="s">
        <v>97</v>
      </c>
      <c r="B19" s="66">
        <v>95.882492892205988</v>
      </c>
      <c r="C19" s="66" t="s">
        <v>418</v>
      </c>
      <c r="I19"/>
      <c r="J19"/>
      <c r="K19"/>
      <c r="L19"/>
      <c r="M19"/>
      <c r="N19"/>
      <c r="O19"/>
    </row>
    <row r="20" spans="1:21" ht="20" customHeight="1" x14ac:dyDescent="0.35">
      <c r="A20" s="176" t="s">
        <v>96</v>
      </c>
      <c r="B20" s="66">
        <v>75.705424409626914</v>
      </c>
      <c r="C20" s="66" t="s">
        <v>418</v>
      </c>
      <c r="I20"/>
      <c r="J20"/>
      <c r="K20"/>
      <c r="L20"/>
      <c r="M20"/>
      <c r="N20"/>
      <c r="O20"/>
    </row>
    <row r="21" spans="1:21" s="5" customFormat="1" ht="20" customHeight="1" x14ac:dyDescent="0.35">
      <c r="A21" s="176" t="s">
        <v>95</v>
      </c>
      <c r="B21" s="66">
        <v>87.378872683947833</v>
      </c>
      <c r="C21" s="66" t="s">
        <v>418</v>
      </c>
    </row>
    <row r="22" spans="1:21" s="5" customFormat="1" ht="20" customHeight="1" x14ac:dyDescent="0.35">
      <c r="A22" s="176" t="s">
        <v>94</v>
      </c>
      <c r="B22" s="66">
        <v>89.408854678886911</v>
      </c>
      <c r="C22" s="66" t="s">
        <v>418</v>
      </c>
    </row>
    <row r="23" spans="1:21" s="5" customFormat="1" ht="20" customHeight="1" x14ac:dyDescent="0.35">
      <c r="A23" s="176" t="s">
        <v>93</v>
      </c>
      <c r="B23" s="66">
        <v>89.166677800933456</v>
      </c>
      <c r="C23" s="66" t="s">
        <v>418</v>
      </c>
      <c r="D23" s="78"/>
      <c r="E23" s="77"/>
    </row>
    <row r="24" spans="1:21" s="5" customFormat="1" ht="20" customHeight="1" x14ac:dyDescent="0.35">
      <c r="A24" s="176" t="s">
        <v>92</v>
      </c>
      <c r="B24" s="66">
        <v>95.311576252860505</v>
      </c>
      <c r="C24" s="66" t="s">
        <v>418</v>
      </c>
      <c r="D24" s="77"/>
      <c r="E24" s="77"/>
    </row>
    <row r="25" spans="1:21" s="5" customFormat="1" ht="20" customHeight="1" x14ac:dyDescent="0.35">
      <c r="A25" s="176" t="s">
        <v>91</v>
      </c>
      <c r="B25" s="66">
        <v>96.838630823116915</v>
      </c>
      <c r="C25" s="66" t="s">
        <v>418</v>
      </c>
      <c r="D25" s="77"/>
      <c r="E25" s="77"/>
    </row>
    <row r="26" spans="1:21" ht="20" customHeight="1" x14ac:dyDescent="0.35">
      <c r="A26" s="176" t="s">
        <v>90</v>
      </c>
      <c r="B26" s="66">
        <v>98.514451109304417</v>
      </c>
      <c r="C26" s="66" t="s">
        <v>418</v>
      </c>
      <c r="D26" s="77"/>
      <c r="E26" s="77"/>
      <c r="F26" s="5"/>
      <c r="G26" s="5"/>
      <c r="H26" s="5"/>
      <c r="I26" s="5"/>
      <c r="J26" s="5"/>
      <c r="K26" s="5"/>
      <c r="L26" s="5"/>
      <c r="M26" s="5"/>
      <c r="N26" s="5"/>
      <c r="O26" s="5"/>
      <c r="P26" s="5"/>
      <c r="Q26" s="5"/>
      <c r="R26" s="5"/>
      <c r="S26" s="5"/>
      <c r="T26" s="5"/>
      <c r="U26" s="5"/>
    </row>
    <row r="27" spans="1:21" ht="20" customHeight="1" x14ac:dyDescent="0.35">
      <c r="A27" s="176" t="s">
        <v>89</v>
      </c>
      <c r="B27" s="66">
        <v>98.887028826622441</v>
      </c>
      <c r="C27" s="66" t="s">
        <v>418</v>
      </c>
      <c r="D27" s="81"/>
      <c r="E27" s="81"/>
      <c r="F27" s="5"/>
      <c r="G27" s="5"/>
      <c r="H27" s="5"/>
      <c r="I27" s="5"/>
      <c r="J27" s="5"/>
      <c r="K27" s="5"/>
      <c r="L27" s="5"/>
      <c r="M27" s="5"/>
      <c r="N27" s="5"/>
      <c r="O27" s="5"/>
      <c r="P27" s="5"/>
      <c r="Q27" s="5"/>
      <c r="R27" s="5"/>
      <c r="S27" s="5"/>
      <c r="T27" s="5"/>
      <c r="U27" s="5"/>
    </row>
    <row r="28" spans="1:21" ht="20" customHeight="1" x14ac:dyDescent="0.35">
      <c r="A28" s="176" t="s">
        <v>88</v>
      </c>
      <c r="B28" s="66">
        <v>98.865313236419695</v>
      </c>
      <c r="C28" s="66" t="s">
        <v>418</v>
      </c>
      <c r="F28" s="31"/>
      <c r="G28" s="31"/>
      <c r="H28" s="31"/>
      <c r="I28" s="31"/>
      <c r="J28" s="31"/>
      <c r="K28" s="31"/>
      <c r="L28" s="31"/>
      <c r="M28"/>
      <c r="N28"/>
      <c r="O28"/>
    </row>
    <row r="29" spans="1:21" ht="20" customHeight="1" x14ac:dyDescent="0.35">
      <c r="A29" s="176" t="s">
        <v>87</v>
      </c>
      <c r="B29" s="66">
        <v>98.399015788470862</v>
      </c>
      <c r="C29" s="66" t="s">
        <v>418</v>
      </c>
      <c r="F29" s="31"/>
      <c r="G29" s="31"/>
      <c r="H29" s="31"/>
      <c r="I29" s="31"/>
      <c r="J29" s="31"/>
      <c r="K29" s="31"/>
      <c r="L29" s="31"/>
      <c r="M29"/>
      <c r="N29"/>
      <c r="O29"/>
    </row>
    <row r="30" spans="1:21" ht="20" customHeight="1" x14ac:dyDescent="0.35">
      <c r="A30" s="176" t="s">
        <v>86</v>
      </c>
      <c r="B30" s="66">
        <v>98.690117977131806</v>
      </c>
      <c r="C30" s="66" t="s">
        <v>418</v>
      </c>
      <c r="F30" s="31"/>
      <c r="G30" s="31"/>
      <c r="H30" s="31"/>
      <c r="I30" s="31"/>
      <c r="J30" s="31"/>
      <c r="K30" s="31"/>
      <c r="L30" s="31"/>
      <c r="M30"/>
      <c r="N30"/>
      <c r="O30"/>
    </row>
    <row r="31" spans="1:21" ht="20" customHeight="1" x14ac:dyDescent="0.35">
      <c r="A31" s="176" t="s">
        <v>85</v>
      </c>
      <c r="B31" s="66">
        <v>99.235355804944376</v>
      </c>
      <c r="C31" s="66" t="s">
        <v>418</v>
      </c>
      <c r="F31" s="31"/>
      <c r="G31" s="31"/>
      <c r="H31" s="31"/>
      <c r="I31" s="31"/>
      <c r="J31" s="31"/>
      <c r="K31" s="31"/>
      <c r="L31" s="31"/>
      <c r="M31"/>
      <c r="N31"/>
      <c r="O31"/>
    </row>
    <row r="32" spans="1:21" ht="20" customHeight="1" x14ac:dyDescent="0.35">
      <c r="A32" s="176" t="s">
        <v>84</v>
      </c>
      <c r="B32" s="66">
        <v>99.422183439621307</v>
      </c>
      <c r="C32" s="66" t="s">
        <v>418</v>
      </c>
      <c r="F32" s="31"/>
      <c r="G32" s="31"/>
      <c r="H32" s="31"/>
      <c r="I32" s="31"/>
      <c r="J32" s="31"/>
      <c r="K32" s="31"/>
      <c r="L32" s="31"/>
      <c r="M32"/>
      <c r="N32"/>
      <c r="O32"/>
    </row>
    <row r="33" spans="1:15" ht="20" customHeight="1" x14ac:dyDescent="0.35">
      <c r="A33" s="176" t="s">
        <v>83</v>
      </c>
      <c r="B33" s="66">
        <v>99.49589896120456</v>
      </c>
      <c r="C33" s="66" t="s">
        <v>418</v>
      </c>
      <c r="F33" s="31"/>
      <c r="G33" s="31"/>
      <c r="H33" s="31"/>
      <c r="I33" s="31"/>
      <c r="J33" s="31"/>
      <c r="K33" s="31"/>
      <c r="L33" s="31"/>
      <c r="M33"/>
      <c r="N33"/>
      <c r="O33"/>
    </row>
    <row r="34" spans="1:15" ht="20" customHeight="1" x14ac:dyDescent="0.35">
      <c r="A34" s="176" t="s">
        <v>82</v>
      </c>
      <c r="B34" s="66">
        <v>99.345084817544063</v>
      </c>
      <c r="C34" s="66" t="s">
        <v>418</v>
      </c>
      <c r="F34" s="31"/>
      <c r="G34" s="31"/>
      <c r="H34" s="31"/>
      <c r="I34" s="31"/>
      <c r="J34" s="31"/>
      <c r="K34" s="31"/>
      <c r="L34" s="31"/>
      <c r="M34"/>
      <c r="N34"/>
      <c r="O34"/>
    </row>
    <row r="35" spans="1:15" ht="20" customHeight="1" x14ac:dyDescent="0.35">
      <c r="A35" s="176" t="s">
        <v>81</v>
      </c>
      <c r="B35" s="66">
        <v>100</v>
      </c>
      <c r="C35" s="66" t="s">
        <v>418</v>
      </c>
      <c r="F35" s="31"/>
      <c r="G35" s="31"/>
      <c r="H35" s="31"/>
      <c r="I35" s="31"/>
      <c r="J35" s="31"/>
      <c r="K35" s="31"/>
      <c r="L35" s="31"/>
      <c r="M35"/>
      <c r="N35"/>
      <c r="O35"/>
    </row>
    <row r="36" spans="1:15" s="5" customFormat="1" ht="20" customHeight="1" x14ac:dyDescent="0.35">
      <c r="A36" s="176" t="s">
        <v>110</v>
      </c>
      <c r="B36" s="66">
        <v>100.44585419104355</v>
      </c>
      <c r="C36" s="66">
        <v>100.42496899322646</v>
      </c>
      <c r="D36"/>
      <c r="E36"/>
      <c r="F36"/>
      <c r="G36"/>
      <c r="H36"/>
      <c r="I36"/>
    </row>
    <row r="37" spans="1:15" s="5" customFormat="1" ht="20" customHeight="1" x14ac:dyDescent="0.35">
      <c r="A37" s="176" t="s">
        <v>111</v>
      </c>
      <c r="B37" s="66">
        <v>100.9644032722983</v>
      </c>
      <c r="C37" s="66">
        <v>100.73628639710543</v>
      </c>
      <c r="D37"/>
      <c r="E37"/>
      <c r="F37"/>
      <c r="G37"/>
      <c r="H37"/>
    </row>
    <row r="38" spans="1:15" s="5" customFormat="1" ht="20" customHeight="1" x14ac:dyDescent="0.35">
      <c r="A38" s="176" t="s">
        <v>112</v>
      </c>
      <c r="B38" s="66">
        <v>101.05583405289195</v>
      </c>
      <c r="C38" s="66">
        <v>101.08382658517536</v>
      </c>
      <c r="D38"/>
      <c r="E38"/>
      <c r="F38"/>
      <c r="G38"/>
      <c r="H38"/>
    </row>
    <row r="39" spans="1:15" ht="20" customHeight="1" x14ac:dyDescent="0.35">
      <c r="A39" s="176" t="s">
        <v>113</v>
      </c>
      <c r="B39" s="66">
        <v>101.7097528338047</v>
      </c>
      <c r="C39" s="66">
        <v>101.43660913995758</v>
      </c>
      <c r="D39" s="39"/>
      <c r="E39" s="39"/>
      <c r="F39" s="40"/>
    </row>
    <row r="40" spans="1:15" ht="20" customHeight="1" x14ac:dyDescent="0.35">
      <c r="A40" s="176" t="s">
        <v>300</v>
      </c>
      <c r="B40" s="66">
        <v>101.80889267559698</v>
      </c>
      <c r="C40" s="66">
        <v>101.88145777981974</v>
      </c>
    </row>
    <row r="41" spans="1:15" s="5" customFormat="1" ht="20" customHeight="1" x14ac:dyDescent="0.35">
      <c r="A41" s="176" t="s">
        <v>301</v>
      </c>
      <c r="B41" s="66">
        <v>102.06343891894436</v>
      </c>
      <c r="C41" s="66">
        <v>102.32782981028447</v>
      </c>
      <c r="D41" s="3"/>
      <c r="E41" s="15"/>
      <c r="F41" s="15"/>
      <c r="G41" s="15"/>
      <c r="H41" s="15"/>
    </row>
    <row r="42" spans="1:15" s="5" customFormat="1" ht="20" customHeight="1" x14ac:dyDescent="0.35">
      <c r="A42" s="176" t="s">
        <v>302</v>
      </c>
      <c r="B42" s="66">
        <v>102.04847666708909</v>
      </c>
      <c r="C42" s="66">
        <v>102.7232289359648</v>
      </c>
      <c r="D42" s="3"/>
      <c r="E42" s="15"/>
      <c r="F42" s="15"/>
      <c r="G42" s="15"/>
      <c r="H42" s="15"/>
    </row>
    <row r="43" spans="1:15" ht="20" customHeight="1" x14ac:dyDescent="0.35">
      <c r="A43" s="176" t="s">
        <v>303</v>
      </c>
      <c r="B43" s="66">
        <v>102.19633171270866</v>
      </c>
      <c r="C43" s="66">
        <v>103.1384308345892</v>
      </c>
    </row>
    <row r="44" spans="1:15" ht="20" customHeight="1" x14ac:dyDescent="0.35">
      <c r="A44" t="s">
        <v>3</v>
      </c>
    </row>
    <row r="45" spans="1:15" ht="20" customHeight="1" x14ac:dyDescent="0.35">
      <c r="A45" s="3" t="s">
        <v>134</v>
      </c>
      <c r="B45" s="3"/>
      <c r="C45" s="3"/>
    </row>
    <row r="46" spans="1:15" ht="20" customHeight="1" x14ac:dyDescent="0.35">
      <c r="A46" s="3" t="s">
        <v>304</v>
      </c>
      <c r="B46" s="3"/>
      <c r="C46" s="3"/>
    </row>
    <row r="47" spans="1:15" ht="20" customHeight="1" x14ac:dyDescent="0.35">
      <c r="A47" s="3" t="s">
        <v>8</v>
      </c>
      <c r="B47" s="39"/>
      <c r="C47" s="39"/>
    </row>
  </sheetData>
  <hyperlinks>
    <hyperlink ref="A41:H41" r:id="rId1" display="Scottish Fiscal Commission (2023) Scotland’s Economic and Fiscal Forecasts – December 2023," xr:uid="{5FE913E0-E8FD-4824-8832-670DE4A4848D}"/>
    <hyperlink ref="A42:H42" r:id="rId2" display="Scottish Government (2025) GDP Quarterly National Accounts: 2025 Quarter 1 (January-March)." xr:uid="{C0756423-2917-4D75-A872-6FE968C568F4}"/>
    <hyperlink ref="A41:C41" r:id="rId3" display="Scottish Fiscal Commission (2023) Scotland’s Economic and Fiscal Forecasts – December 2023," xr:uid="{B1575A8A-266A-4D1E-888F-3D2BDABA0170}"/>
    <hyperlink ref="A42:C42" r:id="rId4" display="Scottish Government (2025) GDP Quarterly National Accounts: 2025 Quarter 1 (January-March)." xr:uid="{870A7BF3-619A-415E-84B2-E41A5CFBA4DE}"/>
    <hyperlink ref="A45" r:id="rId5" xr:uid="{7F441FB1-13AE-4AC4-A5A5-6BBB546673FF}"/>
    <hyperlink ref="A46" r:id="rId6" xr:uid="{2E8ED910-A9CE-4E2A-B944-6955930AC2E4}"/>
    <hyperlink ref="A47" location="'Table of Contents'!A1" display="Return to Contents" xr:uid="{BB984FD0-3796-4318-9E42-E7118C710EA5}"/>
  </hyperlinks>
  <pageMargins left="0.7" right="0.7" top="0.75" bottom="0.75" header="0.3" footer="0.3"/>
  <pageSetup paperSize="9" orientation="portrait" r:id="rId7"/>
  <drawing r:id="rId8"/>
  <tableParts count="1">
    <tablePart r:id="rId9"/>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C00CE-B520-427D-A6DA-D28FC6969D7E}">
  <dimension ref="A1:AM31"/>
  <sheetViews>
    <sheetView showGridLines="0" workbookViewId="0"/>
  </sheetViews>
  <sheetFormatPr defaultRowHeight="20" customHeight="1" x14ac:dyDescent="0.35"/>
  <cols>
    <col min="1" max="1" width="35" customWidth="1"/>
    <col min="2" max="2" width="17.84375" bestFit="1" customWidth="1"/>
    <col min="3" max="4" width="9.84375" customWidth="1"/>
    <col min="5" max="5" width="9.53515625" style="41" customWidth="1"/>
    <col min="6" max="7" width="9.84375" style="41" customWidth="1"/>
    <col min="8" max="10" width="9.84375" customWidth="1"/>
    <col min="11" max="11" width="9.53515625" customWidth="1"/>
    <col min="12" max="14" width="9.84375" customWidth="1"/>
    <col min="15" max="27" width="8.84375" bestFit="1" customWidth="1"/>
    <col min="28" max="28" width="14.07421875" customWidth="1"/>
    <col min="29" max="31" width="11.53515625" customWidth="1"/>
    <col min="32" max="32" width="15.53515625" customWidth="1"/>
    <col min="33" max="38" width="12.53515625" customWidth="1"/>
    <col min="39" max="39" width="17.53515625" customWidth="1"/>
  </cols>
  <sheetData>
    <row r="1" spans="1:39" s="5" customFormat="1" ht="20" customHeight="1" x14ac:dyDescent="0.3">
      <c r="A1" s="43" t="s">
        <v>306</v>
      </c>
      <c r="D1"/>
      <c r="E1" s="92"/>
      <c r="F1" s="92"/>
      <c r="G1" s="92"/>
    </row>
    <row r="2" spans="1:39" s="5" customFormat="1" ht="20" customHeight="1" x14ac:dyDescent="0.3">
      <c r="A2" s="9" t="s">
        <v>307</v>
      </c>
      <c r="D2"/>
      <c r="E2" s="92"/>
      <c r="F2" s="92"/>
      <c r="G2" s="92"/>
    </row>
    <row r="3" spans="1:39" s="5" customFormat="1" ht="20" customHeight="1" x14ac:dyDescent="0.3">
      <c r="A3" t="s">
        <v>7</v>
      </c>
      <c r="D3"/>
      <c r="E3" s="92"/>
      <c r="F3" s="92"/>
      <c r="G3" s="92"/>
    </row>
    <row r="4" spans="1:39" s="5" customFormat="1" ht="20" customHeight="1" x14ac:dyDescent="0.3">
      <c r="A4" t="s">
        <v>308</v>
      </c>
      <c r="D4"/>
      <c r="E4" s="92"/>
      <c r="F4" s="92"/>
      <c r="G4" s="92"/>
    </row>
    <row r="5" spans="1:39" s="27" customFormat="1" ht="20" customHeight="1" x14ac:dyDescent="0.25">
      <c r="A5" s="25"/>
      <c r="B5" s="25"/>
      <c r="C5" s="25"/>
      <c r="D5" s="25"/>
      <c r="E5" s="85"/>
      <c r="F5" s="85"/>
      <c r="G5" s="10"/>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row>
    <row r="6" spans="1:39" s="27" customFormat="1" ht="20" customHeight="1" x14ac:dyDescent="0.25">
      <c r="A6" s="25"/>
      <c r="B6" s="25"/>
      <c r="C6" s="25"/>
      <c r="D6" s="25"/>
      <c r="E6" s="85"/>
      <c r="F6" s="118"/>
      <c r="G6" s="118"/>
      <c r="H6" s="118"/>
      <c r="I6" s="118"/>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row>
    <row r="7" spans="1:39" s="27" customFormat="1" ht="20" customHeight="1" x14ac:dyDescent="0.25">
      <c r="A7" s="25"/>
      <c r="B7" s="25"/>
      <c r="C7" s="25"/>
      <c r="D7" s="25"/>
      <c r="E7" s="85"/>
      <c r="F7" s="85"/>
      <c r="G7" s="85"/>
      <c r="H7" s="85"/>
      <c r="I7" s="117"/>
      <c r="J7" s="86"/>
      <c r="K7" s="86"/>
      <c r="L7" s="86"/>
      <c r="M7" s="86"/>
      <c r="N7" s="86"/>
      <c r="O7" s="86"/>
      <c r="P7" s="86"/>
      <c r="Q7" s="86"/>
      <c r="R7" s="86"/>
      <c r="S7" s="86"/>
      <c r="T7" s="86"/>
      <c r="U7" s="86"/>
      <c r="V7" s="86"/>
      <c r="W7" s="86"/>
      <c r="X7" s="86"/>
      <c r="Y7" s="86"/>
      <c r="Z7" s="86"/>
      <c r="AA7" s="86"/>
      <c r="AB7" s="86"/>
      <c r="AC7" s="86"/>
      <c r="AD7" s="86"/>
      <c r="AE7" s="86"/>
      <c r="AF7" s="86"/>
      <c r="AG7" s="86"/>
      <c r="AH7" s="86"/>
      <c r="AI7" s="86"/>
      <c r="AJ7" s="86"/>
      <c r="AK7" s="86"/>
      <c r="AL7" s="86"/>
      <c r="AM7" s="86"/>
    </row>
    <row r="8" spans="1:39" s="27" customFormat="1" ht="20" customHeight="1" x14ac:dyDescent="0.3">
      <c r="A8" s="25"/>
      <c r="B8" s="25"/>
      <c r="C8" s="25"/>
      <c r="D8" s="25"/>
      <c r="E8" s="85"/>
      <c r="F8" s="85"/>
      <c r="G8" s="116"/>
      <c r="H8" s="118"/>
      <c r="I8" s="118"/>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row>
    <row r="9" spans="1:39" s="27" customFormat="1" ht="20" customHeight="1" x14ac:dyDescent="0.3">
      <c r="A9" s="25"/>
      <c r="B9" s="25"/>
      <c r="C9" s="25"/>
      <c r="D9" s="25"/>
      <c r="E9" s="85"/>
      <c r="F9" s="85"/>
      <c r="G9" s="115"/>
      <c r="H9" s="117"/>
      <c r="I9" s="117"/>
      <c r="J9" s="86"/>
      <c r="K9" s="86"/>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86"/>
      <c r="AM9" s="86"/>
    </row>
    <row r="10" spans="1:39" s="27" customFormat="1" ht="20" customHeight="1" x14ac:dyDescent="0.3">
      <c r="A10" s="25"/>
      <c r="B10" s="25"/>
      <c r="C10" s="25"/>
      <c r="D10" s="25"/>
      <c r="E10" s="85"/>
      <c r="F10" s="85"/>
      <c r="G10" s="115"/>
      <c r="H10" s="117"/>
      <c r="I10" s="117"/>
      <c r="J10" s="86"/>
      <c r="K10" s="86"/>
      <c r="L10" s="86"/>
      <c r="M10" s="86"/>
      <c r="N10" s="86"/>
      <c r="O10" s="86"/>
      <c r="P10" s="86"/>
      <c r="Q10" s="86"/>
      <c r="R10" s="86"/>
      <c r="S10" s="86"/>
      <c r="T10" s="86"/>
      <c r="U10" s="86"/>
      <c r="V10" s="86"/>
      <c r="W10" s="86"/>
      <c r="X10" s="86"/>
      <c r="Y10" s="86"/>
      <c r="Z10" s="86"/>
      <c r="AA10" s="86"/>
      <c r="AB10" s="86"/>
      <c r="AC10" s="86"/>
      <c r="AD10" s="86"/>
      <c r="AE10" s="86"/>
      <c r="AF10" s="86"/>
      <c r="AG10" s="86"/>
      <c r="AH10" s="86"/>
      <c r="AI10" s="86"/>
      <c r="AJ10" s="86"/>
      <c r="AK10" s="86"/>
      <c r="AL10" s="86"/>
      <c r="AM10" s="86"/>
    </row>
    <row r="11" spans="1:39" s="27" customFormat="1" ht="20" customHeight="1" x14ac:dyDescent="0.3">
      <c r="A11" s="25"/>
      <c r="B11" s="25"/>
      <c r="C11" s="25"/>
      <c r="D11" s="25"/>
      <c r="E11" s="85"/>
      <c r="F11" s="85"/>
      <c r="G11" s="114"/>
      <c r="H11" s="113"/>
      <c r="I11" s="113"/>
      <c r="J11" s="88"/>
      <c r="K11" s="88"/>
      <c r="L11" s="88"/>
      <c r="M11" s="88"/>
      <c r="N11" s="88"/>
      <c r="O11" s="88"/>
      <c r="P11" s="88"/>
      <c r="Q11" s="88"/>
      <c r="R11" s="88"/>
      <c r="S11" s="88"/>
      <c r="T11" s="88"/>
      <c r="U11" s="88"/>
      <c r="V11" s="88"/>
      <c r="W11" s="88"/>
      <c r="X11" s="88"/>
      <c r="Y11" s="88"/>
      <c r="Z11" s="88"/>
      <c r="AA11" s="88"/>
      <c r="AB11" s="88"/>
      <c r="AC11" s="88"/>
      <c r="AD11" s="88"/>
      <c r="AE11" s="88"/>
      <c r="AF11" s="88"/>
      <c r="AG11" s="88"/>
      <c r="AH11" s="88"/>
      <c r="AI11" s="88"/>
      <c r="AJ11" s="88"/>
      <c r="AK11" s="88"/>
      <c r="AL11" s="88"/>
      <c r="AM11" s="88"/>
    </row>
    <row r="12" spans="1:39" s="27" customFormat="1" ht="20" customHeight="1" x14ac:dyDescent="0.3">
      <c r="A12" s="25"/>
      <c r="B12" s="25"/>
      <c r="C12" s="25"/>
      <c r="D12" s="25"/>
      <c r="E12" s="85"/>
      <c r="F12" s="85"/>
      <c r="G12" s="114"/>
      <c r="H12" s="102"/>
      <c r="I12" s="112"/>
      <c r="J12" s="88"/>
      <c r="K12" s="88"/>
      <c r="L12" s="88"/>
      <c r="M12" s="88"/>
      <c r="N12" s="88"/>
      <c r="O12" s="88"/>
      <c r="P12" s="88"/>
      <c r="Q12" s="88"/>
      <c r="R12" s="88"/>
      <c r="S12" s="88"/>
      <c r="T12" s="88"/>
      <c r="U12" s="88"/>
      <c r="V12" s="88"/>
      <c r="W12" s="88"/>
      <c r="X12" s="88"/>
      <c r="Y12" s="88"/>
      <c r="Z12" s="88"/>
      <c r="AA12" s="88"/>
      <c r="AB12" s="88"/>
      <c r="AC12" s="88"/>
      <c r="AD12" s="88"/>
      <c r="AE12" s="88"/>
      <c r="AF12" s="88"/>
      <c r="AG12" s="88"/>
      <c r="AH12" s="88"/>
      <c r="AI12" s="88"/>
      <c r="AJ12" s="88"/>
      <c r="AK12" s="88"/>
      <c r="AL12" s="88"/>
      <c r="AM12" s="88"/>
    </row>
    <row r="13" spans="1:39" s="27" customFormat="1" ht="20" customHeight="1" x14ac:dyDescent="0.3">
      <c r="A13" s="25"/>
      <c r="B13" s="25"/>
      <c r="C13" s="25"/>
      <c r="D13" s="25"/>
      <c r="E13" s="85"/>
      <c r="F13" s="85"/>
      <c r="G13" s="115"/>
      <c r="H13" s="101"/>
      <c r="I13" s="112"/>
      <c r="J13" s="86"/>
      <c r="K13" s="86"/>
      <c r="L13" s="86"/>
      <c r="M13" s="86"/>
      <c r="N13" s="86"/>
      <c r="O13" s="86"/>
      <c r="P13" s="86"/>
      <c r="Q13" s="86"/>
      <c r="R13" s="86"/>
      <c r="S13" s="86"/>
      <c r="T13" s="86"/>
      <c r="U13" s="86"/>
      <c r="V13" s="86"/>
      <c r="W13" s="86"/>
      <c r="X13" s="86"/>
      <c r="Y13" s="86"/>
      <c r="Z13" s="86"/>
      <c r="AA13" s="86"/>
      <c r="AB13" s="86"/>
      <c r="AC13" s="86"/>
      <c r="AD13" s="86"/>
      <c r="AE13" s="86"/>
      <c r="AF13" s="86"/>
      <c r="AG13" s="86"/>
      <c r="AH13" s="86"/>
      <c r="AI13" s="86"/>
      <c r="AJ13" s="86"/>
      <c r="AK13" s="86"/>
      <c r="AL13" s="86"/>
      <c r="AM13" s="86"/>
    </row>
    <row r="14" spans="1:39" s="27" customFormat="1" ht="20" customHeight="1" x14ac:dyDescent="0.3">
      <c r="A14" s="25"/>
      <c r="B14" s="25"/>
      <c r="C14" s="25"/>
      <c r="D14" s="25"/>
      <c r="E14" s="85"/>
      <c r="F14" s="85"/>
      <c r="G14" s="115"/>
      <c r="H14" s="101"/>
      <c r="I14" s="112"/>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row>
    <row r="15" spans="1:39" s="27" customFormat="1" ht="20" customHeight="1" x14ac:dyDescent="0.3">
      <c r="A15" s="25"/>
      <c r="B15" s="25"/>
      <c r="C15" s="25"/>
      <c r="D15" s="25"/>
      <c r="E15" s="85"/>
      <c r="F15" s="85"/>
      <c r="G15" s="115"/>
      <c r="H15" s="101"/>
      <c r="I15" s="112"/>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6"/>
      <c r="AL15" s="86"/>
      <c r="AM15" s="86"/>
    </row>
    <row r="16" spans="1:39" s="27" customFormat="1" ht="20" customHeight="1" x14ac:dyDescent="0.3">
      <c r="A16" s="25"/>
      <c r="B16" s="25"/>
      <c r="C16" s="25"/>
      <c r="D16" s="25"/>
      <c r="E16" s="85"/>
      <c r="F16" s="85"/>
      <c r="G16" s="115"/>
      <c r="H16" s="101"/>
      <c r="I16" s="112"/>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row>
    <row r="17" spans="1:39" s="27" customFormat="1" ht="20" customHeight="1" x14ac:dyDescent="0.3">
      <c r="A17" s="25"/>
      <c r="B17" s="25"/>
      <c r="C17" s="25"/>
      <c r="D17" s="25"/>
      <c r="E17" s="85"/>
      <c r="F17" s="85"/>
      <c r="G17" s="115"/>
      <c r="H17" s="101"/>
      <c r="I17" s="112"/>
      <c r="J17" s="86"/>
      <c r="K17" s="86"/>
      <c r="L17" s="86"/>
      <c r="M17" s="86"/>
      <c r="N17" s="86"/>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row>
    <row r="18" spans="1:39" s="30" customFormat="1" ht="32" customHeight="1" x14ac:dyDescent="0.35">
      <c r="A18" s="38" t="s">
        <v>103</v>
      </c>
      <c r="B18" s="100" t="s">
        <v>102</v>
      </c>
      <c r="H18" s="99"/>
      <c r="I18" s="98"/>
    </row>
    <row r="19" spans="1:39" ht="20" customHeight="1" x14ac:dyDescent="0.35">
      <c r="A19" s="31" t="s">
        <v>5</v>
      </c>
      <c r="B19" s="94">
        <v>0.97514378441854177</v>
      </c>
      <c r="E19"/>
      <c r="F19"/>
      <c r="G19"/>
    </row>
    <row r="20" spans="1:39" ht="20" customHeight="1" x14ac:dyDescent="0.35">
      <c r="A20" s="31" t="s">
        <v>6</v>
      </c>
      <c r="B20" s="94">
        <v>-0.60729203919527386</v>
      </c>
      <c r="E20"/>
      <c r="F20"/>
      <c r="G20"/>
    </row>
    <row r="21" spans="1:39" s="5" customFormat="1" ht="20" customHeight="1" x14ac:dyDescent="0.35">
      <c r="A21" s="97" t="s">
        <v>101</v>
      </c>
      <c r="B21" s="94">
        <v>0.45989175979694719</v>
      </c>
      <c r="C21"/>
      <c r="E21" s="59"/>
    </row>
    <row r="22" spans="1:39" s="5" customFormat="1" ht="20" customHeight="1" x14ac:dyDescent="0.35">
      <c r="A22" s="97" t="s">
        <v>100</v>
      </c>
      <c r="B22" s="94">
        <v>-0.30386558876143732</v>
      </c>
      <c r="C22"/>
      <c r="F22" s="59"/>
    </row>
    <row r="23" spans="1:39" s="5" customFormat="1" ht="20" customHeight="1" x14ac:dyDescent="0.35">
      <c r="A23" s="97" t="s">
        <v>99</v>
      </c>
      <c r="B23" s="94">
        <v>-0.13808049184975446</v>
      </c>
      <c r="C23"/>
      <c r="D23" s="59"/>
    </row>
    <row r="24" spans="1:39" s="5" customFormat="1" ht="20" customHeight="1" x14ac:dyDescent="0.35">
      <c r="A24" s="97" t="s">
        <v>98</v>
      </c>
      <c r="B24" s="94">
        <v>-0.62523771838102926</v>
      </c>
      <c r="C24"/>
      <c r="D24" s="96"/>
      <c r="E24" s="95"/>
    </row>
    <row r="25" spans="1:39" s="5" customFormat="1" ht="20" customHeight="1" x14ac:dyDescent="0.35">
      <c r="A25" s="74" t="s">
        <v>145</v>
      </c>
      <c r="B25" s="94">
        <v>1.5827461056107106</v>
      </c>
      <c r="C25" s="77"/>
      <c r="D25" s="77"/>
    </row>
    <row r="26" spans="1:39" s="5" customFormat="1" ht="20" customHeight="1" x14ac:dyDescent="0.35">
      <c r="A26" t="s">
        <v>3</v>
      </c>
      <c r="B26"/>
      <c r="C26"/>
      <c r="D26"/>
      <c r="E26"/>
      <c r="F26"/>
      <c r="G26"/>
      <c r="H26"/>
      <c r="I26"/>
    </row>
    <row r="27" spans="1:39" s="5" customFormat="1" ht="20" customHeight="1" x14ac:dyDescent="0.35">
      <c r="A27" s="3" t="s">
        <v>134</v>
      </c>
      <c r="B27" s="15"/>
      <c r="C27" s="15"/>
      <c r="D27" s="15"/>
      <c r="E27"/>
      <c r="F27" s="15"/>
      <c r="G27" s="15"/>
      <c r="H27" s="15"/>
      <c r="I27" s="15"/>
    </row>
    <row r="28" spans="1:39" s="5" customFormat="1" ht="20" customHeight="1" x14ac:dyDescent="0.35">
      <c r="A28" s="3" t="s">
        <v>304</v>
      </c>
      <c r="B28" s="15"/>
      <c r="C28" s="15"/>
      <c r="D28" s="15"/>
      <c r="E28"/>
      <c r="F28"/>
      <c r="G28"/>
      <c r="H28"/>
    </row>
    <row r="29" spans="1:39" s="5" customFormat="1" ht="20" customHeight="1" x14ac:dyDescent="0.35">
      <c r="A29" t="s">
        <v>117</v>
      </c>
      <c r="B29" s="15"/>
      <c r="C29" s="15"/>
      <c r="D29" s="15"/>
      <c r="E29"/>
      <c r="F29"/>
      <c r="G29"/>
      <c r="H29"/>
    </row>
    <row r="30" spans="1:39" ht="20" customHeight="1" x14ac:dyDescent="0.35">
      <c r="A30" t="s">
        <v>130</v>
      </c>
      <c r="B30" s="93"/>
    </row>
    <row r="31" spans="1:39" ht="20" customHeight="1" x14ac:dyDescent="0.35">
      <c r="A31" s="3" t="s">
        <v>8</v>
      </c>
      <c r="B31" s="39"/>
    </row>
  </sheetData>
  <hyperlinks>
    <hyperlink ref="A27:D27" r:id="rId1" display="Scottish Fiscal Commission (2023) Scotland’s Economic and Fiscal Forecasts – December 2023," xr:uid="{36B14F21-553F-4CA0-BE28-5CC3F467B7BF}"/>
    <hyperlink ref="A28:D28" r:id="rId2" display="Scottish Government (2025) GDP Quarterly National Accounts: 2025 Quarter 1 (January-March)." xr:uid="{86FADDC7-506D-46D6-A96F-DAA182062042}"/>
    <hyperlink ref="A27" r:id="rId3" xr:uid="{37A4BA48-1A9D-4971-9397-946AAAB1D156}"/>
    <hyperlink ref="A28" r:id="rId4" xr:uid="{939384D6-0F0B-4199-9CEA-1A120368F2D8}"/>
    <hyperlink ref="A31" location="'Table of Contents'!A1" display="Return to Contents" xr:uid="{DDC95940-95A5-4784-B213-2A667C6F4CED}"/>
  </hyperlinks>
  <pageMargins left="0.7" right="0.7" top="0.75" bottom="0.75" header="0.3" footer="0.3"/>
  <pageSetup paperSize="9" orientation="portrait" r:id="rId5"/>
  <drawing r:id="rId6"/>
  <tableParts count="1">
    <tablePart r:id="rId7"/>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0E5F7-37B9-496E-A338-A4EAF0E1CDB1}">
  <dimension ref="A1:H27"/>
  <sheetViews>
    <sheetView showGridLines="0" workbookViewId="0"/>
  </sheetViews>
  <sheetFormatPr defaultColWidth="8.4609375" defaultRowHeight="20.149999999999999" customHeight="1" x14ac:dyDescent="0.35"/>
  <cols>
    <col min="1" max="1" width="19.07421875" style="5" customWidth="1"/>
    <col min="2" max="2" width="15.3046875" style="5" bestFit="1" customWidth="1"/>
    <col min="3" max="4" width="10.84375" style="5" customWidth="1"/>
    <col min="5" max="5" width="13.4609375" style="5" customWidth="1"/>
    <col min="6" max="16384" width="8.4609375" style="5"/>
  </cols>
  <sheetData>
    <row r="1" spans="1:8" ht="20.149999999999999" customHeight="1" x14ac:dyDescent="0.35">
      <c r="A1" s="43" t="s">
        <v>310</v>
      </c>
      <c r="B1" s="20"/>
      <c r="C1" s="20"/>
      <c r="D1" s="20"/>
      <c r="E1" s="20"/>
    </row>
    <row r="2" spans="1:8" ht="20.149999999999999" customHeight="1" x14ac:dyDescent="0.35">
      <c r="A2" t="s">
        <v>390</v>
      </c>
      <c r="B2" s="20"/>
      <c r="C2" s="20"/>
      <c r="D2" s="20"/>
      <c r="E2" s="20"/>
    </row>
    <row r="3" spans="1:8" s="6" customFormat="1" ht="46.5" x14ac:dyDescent="0.35">
      <c r="A3" s="109" t="s">
        <v>121</v>
      </c>
      <c r="B3" s="56" t="s">
        <v>50</v>
      </c>
      <c r="C3" s="57" t="s">
        <v>18</v>
      </c>
      <c r="D3" s="57" t="s">
        <v>68</v>
      </c>
      <c r="E3" s="54" t="s">
        <v>51</v>
      </c>
    </row>
    <row r="4" spans="1:8" ht="20.149999999999999" customHeight="1" x14ac:dyDescent="0.35">
      <c r="A4" t="s">
        <v>309</v>
      </c>
      <c r="B4" s="137" t="s">
        <v>60</v>
      </c>
      <c r="C4" s="136">
        <v>8.3717839077057654E-2</v>
      </c>
      <c r="D4" s="136">
        <v>-0.46621742329379101</v>
      </c>
      <c r="E4" s="136">
        <v>-0.549935262370849</v>
      </c>
      <c r="G4" s="59"/>
    </row>
    <row r="5" spans="1:8" ht="20.149999999999999" customHeight="1" x14ac:dyDescent="0.35">
      <c r="A5" t="s">
        <v>309</v>
      </c>
      <c r="B5" t="s">
        <v>52</v>
      </c>
      <c r="C5" s="136">
        <v>3.7491849912298481</v>
      </c>
      <c r="D5" s="136">
        <v>5.1202440888385992</v>
      </c>
      <c r="E5" s="136">
        <v>1.37105909760875</v>
      </c>
      <c r="G5" s="59"/>
    </row>
    <row r="6" spans="1:8" ht="20.149999999999999" customHeight="1" x14ac:dyDescent="0.35">
      <c r="A6" s="103" t="s">
        <v>309</v>
      </c>
      <c r="B6" s="103" t="s">
        <v>104</v>
      </c>
      <c r="C6" s="138">
        <v>3.8365734709937982</v>
      </c>
      <c r="D6" s="138">
        <v>4.633261534993105</v>
      </c>
      <c r="E6" s="138">
        <v>0.79668806399930681</v>
      </c>
      <c r="G6" s="59"/>
    </row>
    <row r="7" spans="1:8" ht="20.149999999999999" customHeight="1" x14ac:dyDescent="0.35">
      <c r="A7" t="s">
        <v>3</v>
      </c>
      <c r="B7"/>
      <c r="C7"/>
    </row>
    <row r="8" spans="1:8" ht="20.149999999999999" customHeight="1" x14ac:dyDescent="0.35">
      <c r="A8" s="3" t="s">
        <v>134</v>
      </c>
      <c r="B8" s="3"/>
      <c r="C8" s="3"/>
      <c r="D8" s="3"/>
      <c r="E8" s="15"/>
      <c r="F8" s="15"/>
      <c r="G8" s="15"/>
      <c r="H8" s="15"/>
    </row>
    <row r="9" spans="1:8" ht="20.149999999999999" customHeight="1" x14ac:dyDescent="0.35">
      <c r="A9" s="3" t="s">
        <v>311</v>
      </c>
      <c r="B9" s="3"/>
      <c r="C9" s="3"/>
      <c r="D9" s="3"/>
      <c r="E9" s="15"/>
      <c r="F9" s="15"/>
      <c r="G9" s="15"/>
      <c r="H9" s="15"/>
    </row>
    <row r="10" spans="1:8" ht="20.149999999999999" customHeight="1" x14ac:dyDescent="0.35">
      <c r="A10" s="3" t="s">
        <v>312</v>
      </c>
      <c r="B10" s="3"/>
      <c r="C10" s="3"/>
    </row>
    <row r="11" spans="1:8" ht="20.149999999999999" customHeight="1" x14ac:dyDescent="0.35">
      <c r="A11" t="s">
        <v>129</v>
      </c>
      <c r="B11" s="3"/>
      <c r="C11"/>
    </row>
    <row r="12" spans="1:8" ht="20.149999999999999" customHeight="1" x14ac:dyDescent="0.35">
      <c r="A12" t="s">
        <v>118</v>
      </c>
    </row>
    <row r="13" spans="1:8" ht="20.149999999999999" customHeight="1" x14ac:dyDescent="0.35">
      <c r="A13" t="s">
        <v>119</v>
      </c>
    </row>
    <row r="14" spans="1:8" ht="20.149999999999999" customHeight="1" x14ac:dyDescent="0.35">
      <c r="A14" t="s">
        <v>393</v>
      </c>
    </row>
    <row r="15" spans="1:8" ht="20.149999999999999" customHeight="1" x14ac:dyDescent="0.35">
      <c r="A15" s="3" t="s">
        <v>8</v>
      </c>
      <c r="E15" s="77"/>
    </row>
    <row r="16" spans="1:8" ht="20.149999999999999" customHeight="1" x14ac:dyDescent="0.35">
      <c r="E16" s="77"/>
    </row>
    <row r="17" spans="1:5" ht="20.149999999999999" customHeight="1" x14ac:dyDescent="0.35">
      <c r="E17" s="77"/>
    </row>
    <row r="18" spans="1:5" ht="20.149999999999999" customHeight="1" x14ac:dyDescent="0.35">
      <c r="B18" s="21"/>
      <c r="E18" s="77"/>
    </row>
    <row r="22" spans="1:5" ht="20.149999999999999" customHeight="1" x14ac:dyDescent="0.35">
      <c r="A22" s="22"/>
    </row>
    <row r="23" spans="1:5" ht="20.149999999999999" customHeight="1" x14ac:dyDescent="0.35">
      <c r="A23" s="23"/>
      <c r="B23" s="23"/>
    </row>
    <row r="27" spans="1:5" ht="20.149999999999999" customHeight="1" x14ac:dyDescent="0.35">
      <c r="C27" s="23"/>
      <c r="D27" s="23"/>
      <c r="E27" s="23"/>
    </row>
  </sheetData>
  <hyperlinks>
    <hyperlink ref="A8:H8" r:id="rId1" display="Scottish Fiscal Commission (2023) Scotland’s Economic and Fiscal Forecasts – December 2023," xr:uid="{A03DECBC-DF1F-4861-876A-7E150D59A1A8}"/>
    <hyperlink ref="A9:H9" r:id="rId2" display="Scottish Government (2025) GDP Quarterly National Accounts: 2025 Quarter 1 (January-March)." xr:uid="{6C6E41B5-45CA-41C2-9AA7-D5EB1F42FC9F}"/>
    <hyperlink ref="A11:B11" r:id="rId3" display="OBR (2025) Economic and fiscal outlook – March 2025." xr:uid="{00C90A83-C013-41D2-B02F-D43719A468E7}"/>
    <hyperlink ref="A10:C10" r:id="rId4" display="OBR (2023) Economic and fiscal outlook – November 2023," xr:uid="{80AB7595-6646-479A-A078-5385E9A4901A}"/>
    <hyperlink ref="A8" r:id="rId5" xr:uid="{11BE74BF-4503-4B45-AD13-4F4894699684}"/>
    <hyperlink ref="A9" r:id="rId6" xr:uid="{57065680-E2F2-457E-AD43-9D4A2E10ECD3}"/>
    <hyperlink ref="A10" r:id="rId7" xr:uid="{284DBE1A-C96F-4559-8A60-B135666363DF}"/>
    <hyperlink ref="A15" location="'Table of Contents'!A1" display="Return to Contents" xr:uid="{B95B542F-0777-40C7-A77F-0E6563E8941F}"/>
  </hyperlinks>
  <pageMargins left="0.7" right="0.7" top="0.75" bottom="0.75" header="0.3" footer="0.3"/>
  <pageSetup paperSize="9" orientation="portrait" r:id="rId8"/>
  <tableParts count="1">
    <tablePart r:id="rId9"/>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2DDA7-25CE-43DE-A21A-891DD30BD9D7}">
  <sheetPr>
    <tabColor rgb="FF42799A"/>
  </sheetPr>
  <dimension ref="A1:A2"/>
  <sheetViews>
    <sheetView showGridLines="0" workbookViewId="0"/>
  </sheetViews>
  <sheetFormatPr defaultColWidth="8.4609375" defaultRowHeight="20.149999999999999" customHeight="1" x14ac:dyDescent="0.35"/>
  <cols>
    <col min="1" max="1" width="18.4609375" style="5" customWidth="1"/>
    <col min="2" max="16384" width="8.4609375" style="5"/>
  </cols>
  <sheetData>
    <row r="1" spans="1:1" ht="20.149999999999999" customHeight="1" x14ac:dyDescent="0.35">
      <c r="A1" s="3" t="s">
        <v>0</v>
      </c>
    </row>
    <row r="2" spans="1:1" ht="20.149999999999999" customHeight="1" x14ac:dyDescent="0.3">
      <c r="A2" s="2"/>
    </row>
  </sheetData>
  <hyperlinks>
    <hyperlink ref="A1:A2" location="Contents!A1" display="Return to Contents" xr:uid="{83AD837D-8D58-4A1B-9C1F-F7EEB90C5624}"/>
    <hyperlink ref="A1" location="'Table of Contents'!A1" display="Return to Contents" xr:uid="{2A7ACE45-8226-45B8-97B2-E1077EA9D9C4}"/>
  </hyperlinks>
  <pageMargins left="0.7" right="0.7" top="0.75" bottom="0.75" header="0.3" footer="0.3"/>
</worksheet>
</file>

<file path=customXML/_rels/item5.xml.rels>&#65279;<?xml version="1.0" encoding="utf-8"?><Relationships xmlns="http://schemas.openxmlformats.org/package/2006/relationships"><Relationship Type="http://schemas.openxmlformats.org/officeDocument/2006/relationships/customXmlProps" Target="/customXML/itemProps5.xml" Id="Rd3c4172d526e4b2384ade4b889302c76" /></Relationships>
</file>

<file path=customXML/item5.xml><?xml version="1.0" encoding="utf-8"?>
<metadata xmlns="http://www.objective.com/ecm/document/metadata/53D26341A57B383EE0540010E0463CCA" version="1.0.0">
  <systemFields>
    <field name="Objective-Id">
      <value order="0">A57246029</value>
    </field>
    <field name="Objective-Title">
      <value order="0">Aug 2026 - FER - Publication - Figures</value>
    </field>
    <field name="Objective-Description">
      <value order="0"/>
    </field>
    <field name="Objective-CreationStamp">
      <value order="0">2026-08-24T13:46:52Z</value>
    </field>
    <field name="Objective-IsApproved">
      <value order="0">false</value>
    </field>
    <field name="Objective-IsPublished">
      <value order="0">true</value>
    </field>
    <field name="Objective-DatePublished">
      <value order="0">2026-08-24T14:11:25Z</value>
    </field>
    <field name="Objective-ModificationStamp">
      <value order="0">2026-08-24T14:11:25Z</value>
    </field>
    <field name="Objective-Owner">
      <value order="0">Avila, Victoria V (U440195)</value>
    </field>
    <field name="Objective-Path">
      <value order="0">Objective Global Folder:Scottish Fiscal Commission File Plan:Economics and finance:Public finance:Public finance - financial management:Research and analysis: Public finance - financial management (Scottish Fiscal Commission):Scottish Fiscal Commission: Research and Analysis - Forecast Evaluation Report 2026: 2026-2031</value>
    </field>
    <field name="Objective-Parent">
      <value order="0">Scottish Fiscal Commission: Research and Analysis - Forecast Evaluation Report 2026: 2026-2031</value>
    </field>
    <field name="Objective-State">
      <value order="0">Published</value>
    </field>
    <field name="Objective-VersionId">
      <value order="0">vA87003759</value>
    </field>
    <field name="Objective-Version">
      <value order="0">2.0</value>
    </field>
    <field name="Objective-VersionNumber">
      <value order="0">2</value>
    </field>
    <field name="Objective-VersionComment">
      <value order="0"/>
    </field>
    <field name="Objective-FileNumber">
      <value order="0">STAT/924</value>
    </field>
    <field name="Objective-Classification">
      <value order="0">OFFICIAL-SENSITIVE</value>
    </field>
    <field name="Objective-Caveats">
      <value order="0">Caveat for access to Scottish Fiscal Commission</value>
    </field>
  </systemFields>
  <catalogues>
    <catalogue name="Document Type Catalogue" type="type" ori="id:cA35">
      <field name="Objective-Date of Original">
        <value order="0"/>
      </field>
      <field name="Objective-Date Received">
        <value order="0"/>
      </field>
      <field name="Objective-SG Web Publication - Category">
        <value order="0"/>
      </field>
      <field name="Objective-SG Web Publication - Category 2 Classification">
        <value order="0"/>
      </field>
      <field name="Objective-Connect Creator">
        <value order="0"/>
      </field>
      <field name="Objective-Required Redaction">
        <value order="0"/>
      </field>
      <field name="Objective-Shared By">
        <value order="0"/>
      </field>
      <field name="Objective-Access Conditions">
        <value order="0"/>
      </field>
      <field name="Objective-Access Status">
        <value order="0"/>
      </field>
      <field name="Objective-Date Open From">
        <value order="0"/>
      </field>
    </catalogue>
  </catalogues>
</metadata>
</file>

<file path=customXML/itemProps5.xml><?xml version="1.0" encoding="utf-8"?>
<ds:datastoreItem xmlns:ds="http://schemas.openxmlformats.org/officeDocument/2006/customXml" ds:itemID="{5745109E-2DDF-40CB-AC2B-FF9B10C90820}">
  <ds:schemaRefs>
    <ds:schemaRef ds:uri="http://www.objective.com/ecm/document/metadata/53D26341A57B383EE0540010E0463CCA"/>
  </ds:schemaRefs>
</ds:datastoreItem>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077A23DE6C7954587F52E4881EDD638" ma:contentTypeVersion="14" ma:contentTypeDescription="Create a new document." ma:contentTypeScope="" ma:versionID="906235ea56db524413c707ae5f985f5c">
  <xsd:schema xmlns:xsd="http://www.w3.org/2001/XMLSchema" xmlns:xs="http://www.w3.org/2001/XMLSchema" xmlns:p="http://schemas.microsoft.com/office/2006/metadata/properties" xmlns:ns2="b17732f7-493e-486b-96da-852f641667d4" xmlns:ns3="96d0022d-0bc1-46ef-ad33-c01cb030b1f7" targetNamespace="http://schemas.microsoft.com/office/2006/metadata/properties" ma:root="true" ma:fieldsID="3d46c98c5850e09b11fd92eef3f11e4e" ns2:_="" ns3:_="">
    <xsd:import namespace="b17732f7-493e-486b-96da-852f641667d4"/>
    <xsd:import namespace="96d0022d-0bc1-46ef-ad33-c01cb030b1f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7732f7-493e-486b-96da-852f641667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94d5e3d-88e3-4c55-b684-1c81dd55b7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6d0022d-0bc1-46ef-ad33-c01cb030b1f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31ee519a-d320-4671-a0c6-c626d067d4bb}" ma:internalName="TaxCatchAll" ma:showField="CatchAllData" ma:web="96d0022d-0bc1-46ef-ad33-c01cb030b1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96d0022d-0bc1-46ef-ad33-c01cb030b1f7">
      <UserInfo>
        <DisplayName>Ian Halliday</DisplayName>
        <AccountId>40</AccountId>
        <AccountType/>
      </UserInfo>
    </SharedWithUsers>
    <TaxCatchAll xmlns="96d0022d-0bc1-46ef-ad33-c01cb030b1f7" xsi:nil="true"/>
    <lcf76f155ced4ddcb4097134ff3c332f xmlns="b17732f7-493e-486b-96da-852f641667d4">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4A999A-17B2-4F1A-9F64-4238C09DFC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7732f7-493e-486b-96da-852f641667d4"/>
    <ds:schemaRef ds:uri="96d0022d-0bc1-46ef-ad33-c01cb030b1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06C117-6890-4EE2-8E89-A5241204BC50}">
  <ds:schemaRefs>
    <ds:schemaRef ds:uri="http://www.w3.org/XML/1998/namespace"/>
    <ds:schemaRef ds:uri="b17732f7-493e-486b-96da-852f641667d4"/>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96d0022d-0bc1-46ef-ad33-c01cb030b1f7"/>
    <ds:schemaRef ds:uri="http://purl.org/dc/dcmitype/"/>
  </ds:schemaRefs>
</ds:datastoreItem>
</file>

<file path=customXml/itemProps4.xml><?xml version="1.0" encoding="utf-8"?>
<ds:datastoreItem xmlns:ds="http://schemas.openxmlformats.org/officeDocument/2006/customXml" ds:itemID="{81A3F350-3295-407D-B598-33CA1866C7BC}">
  <ds:schemaRefs>
    <ds:schemaRef ds:uri="http://schemas.microsoft.com/sharepoint/v3/contenttype/forms"/>
  </ds:schemaRefs>
</ds:datastoreItem>
</file>

<file path=docMetadata/LabelInfo.xml><?xml version="1.0" encoding="utf-8"?>
<clbl:labelList xmlns:clbl="http://schemas.microsoft.com/office/2020/mipLabelMetadata">
  <clbl:label id="{0ef77447-1083-4dec-b89f-27c765076840}" enabled="0" method="" siteId="{0ef77447-1083-4dec-b89f-27c76507684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Table of Contents</vt:lpstr>
      <vt:lpstr>Summary</vt:lpstr>
      <vt:lpstr>Figure 1</vt:lpstr>
      <vt:lpstr>Economy</vt:lpstr>
      <vt:lpstr>Figure 2.1</vt:lpstr>
      <vt:lpstr>Figure 2.2</vt:lpstr>
      <vt:lpstr>Figure 2.3</vt:lpstr>
      <vt:lpstr>Figure 2.4</vt:lpstr>
      <vt:lpstr>Tax</vt:lpstr>
      <vt:lpstr>Figure 3.1</vt:lpstr>
      <vt:lpstr>Figure 3.2</vt:lpstr>
      <vt:lpstr>Income Tax</vt:lpstr>
      <vt:lpstr>Figure 3.3 </vt:lpstr>
      <vt:lpstr>Figure 3.4</vt:lpstr>
      <vt:lpstr>Figure 3.5</vt:lpstr>
      <vt:lpstr>NDR</vt:lpstr>
      <vt:lpstr>Figure 3.6</vt:lpstr>
      <vt:lpstr>Figure 3.7</vt:lpstr>
      <vt:lpstr>LBTT</vt:lpstr>
      <vt:lpstr>Figure 3.8</vt:lpstr>
      <vt:lpstr>Figure 3.9</vt:lpstr>
      <vt:lpstr>Figure 3.10</vt:lpstr>
      <vt:lpstr>Figure 3.11</vt:lpstr>
      <vt:lpstr>Figure 3.12</vt:lpstr>
      <vt:lpstr>Figure 3.13</vt:lpstr>
      <vt:lpstr>SLfT</vt:lpstr>
      <vt:lpstr>Figure 3.14</vt:lpstr>
      <vt:lpstr>Social Security</vt:lpstr>
      <vt:lpstr>Figure 4.1</vt:lpstr>
      <vt:lpstr>Figure 4.2</vt:lpstr>
      <vt:lpstr>Figure 4.3</vt:lpstr>
      <vt:lpstr>Figure 4.4</vt:lpstr>
      <vt:lpstr>Figure 4.5</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Forecast Evaluation Report - August 2026 - Figures</dc:title>
  <dc:subject/>
  <dc:creator>U445289</dc:creator>
  <cp:keywords/>
  <dc:description/>
  <cp:lastModifiedBy>Victoria Avila</cp:lastModifiedBy>
  <cp:revision/>
  <dcterms:created xsi:type="dcterms:W3CDTF">2020-04-02T13:20:57Z</dcterms:created>
  <dcterms:modified xsi:type="dcterms:W3CDTF">2026-08-24T14:11:10Z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A57246029</vt:lpwstr>
  </property>
  <property fmtid="{D5CDD505-2E9C-101B-9397-08002B2CF9AE}" pid="4" name="Objective-Title">
    <vt:lpwstr>Aug 2026 - FER - Publication - Figures</vt:lpwstr>
  </property>
  <property fmtid="{D5CDD505-2E9C-101B-9397-08002B2CF9AE}" pid="5" name="Objective-Description">
    <vt:lpwstr/>
  </property>
  <property fmtid="{D5CDD505-2E9C-101B-9397-08002B2CF9AE}" pid="6" name="Objective-CreationStamp">
    <vt:filetime>2026-08-24T13:46:52Z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2026-08-24T14:11:25Z</vt:filetime>
  </property>
  <property fmtid="{D5CDD505-2E9C-101B-9397-08002B2CF9AE}" pid="10" name="Objective-ModificationStamp">
    <vt:filetime>2026-08-24T14:11:25Z</vt:filetime>
  </property>
  <property fmtid="{D5CDD505-2E9C-101B-9397-08002B2CF9AE}" pid="11" name="Objective-Owner">
    <vt:lpwstr>Avila, Victoria V (U440195)</vt:lpwstr>
  </property>
  <property fmtid="{D5CDD505-2E9C-101B-9397-08002B2CF9AE}" pid="12" name="Objective-Path">
    <vt:lpwstr>Objective Global Folder:Scottish Fiscal Commission File Plan:Economics and finance:Public finance:Public finance - financial management:Research and analysis: Public finance - financial management (Scottish Fiscal Commission):Scottish Fiscal Commission: Research and Analysis - Forecast Evaluation Report 2026: 2026-2031</vt:lpwstr>
  </property>
  <property fmtid="{D5CDD505-2E9C-101B-9397-08002B2CF9AE}" pid="13" name="Objective-Parent">
    <vt:lpwstr>Scottish Fiscal Commission: Research and Analysis - Forecast Evaluation Report 2026: 2026-2031</vt:lpwstr>
  </property>
  <property fmtid="{D5CDD505-2E9C-101B-9397-08002B2CF9AE}" pid="14" name="Objective-State">
    <vt:lpwstr>Published</vt:lpwstr>
  </property>
  <property fmtid="{D5CDD505-2E9C-101B-9397-08002B2CF9AE}" pid="15" name="Objective-VersionId">
    <vt:lpwstr>vA87003759</vt:lpwstr>
  </property>
  <property fmtid="{D5CDD505-2E9C-101B-9397-08002B2CF9AE}" pid="16" name="Objective-Version">
    <vt:lpwstr>2.0</vt:lpwstr>
  </property>
  <property fmtid="{D5CDD505-2E9C-101B-9397-08002B2CF9AE}" pid="17" name="Objective-VersionNumber">
    <vt:r8>2</vt:r8>
  </property>
  <property fmtid="{D5CDD505-2E9C-101B-9397-08002B2CF9AE}" pid="18" name="Objective-VersionComment">
    <vt:lpwstr/>
  </property>
  <property fmtid="{D5CDD505-2E9C-101B-9397-08002B2CF9AE}" pid="19" name="Objective-FileNumber">
    <vt:lpwstr>STAT/924</vt:lpwstr>
  </property>
  <property fmtid="{D5CDD505-2E9C-101B-9397-08002B2CF9AE}" pid="20" name="Objective-Classification">
    <vt:lpwstr>OFFICIAL-SENSITIVE</vt:lpwstr>
  </property>
  <property fmtid="{D5CDD505-2E9C-101B-9397-08002B2CF9AE}" pid="21" name="Objective-Caveats">
    <vt:lpwstr>Caveat for access to Scottish Fiscal Commission</vt:lpwstr>
  </property>
  <property fmtid="{D5CDD505-2E9C-101B-9397-08002B2CF9AE}" pid="22" name="Objective-Date of Original">
    <vt:lpwstr/>
  </property>
  <property fmtid="{D5CDD505-2E9C-101B-9397-08002B2CF9AE}" pid="23" name="Objective-Date Received">
    <vt:lpwstr/>
  </property>
  <property fmtid="{D5CDD505-2E9C-101B-9397-08002B2CF9AE}" pid="24" name="Objective-SG Web Publication - Category">
    <vt:lpwstr/>
  </property>
  <property fmtid="{D5CDD505-2E9C-101B-9397-08002B2CF9AE}" pid="25" name="Objective-SG Web Publication - Category 2 Classification">
    <vt:lpwstr/>
  </property>
  <property fmtid="{D5CDD505-2E9C-101B-9397-08002B2CF9AE}" pid="26" name="Objective-Connect Creator">
    <vt:lpwstr/>
  </property>
  <property fmtid="{D5CDD505-2E9C-101B-9397-08002B2CF9AE}" pid="27" name="Objective-Comment">
    <vt:lpwstr/>
  </property>
  <property fmtid="{D5CDD505-2E9C-101B-9397-08002B2CF9AE}" pid="28" name="Objective-Required Redaction">
    <vt:lpwstr/>
  </property>
  <property fmtid="{D5CDD505-2E9C-101B-9397-08002B2CF9AE}" pid="29" name="ContentTypeId">
    <vt:lpwstr>0x0101009077A23DE6C7954587F52E4881EDD638</vt:lpwstr>
  </property>
  <property fmtid="{D5CDD505-2E9C-101B-9397-08002B2CF9AE}" pid="30" name="Objective-Shared By">
    <vt:lpwstr/>
  </property>
  <property fmtid="{D5CDD505-2E9C-101B-9397-08002B2CF9AE}" pid="31" name="MediaServiceImageTags">
    <vt:lpwstr/>
  </property>
  <property fmtid="{D5CDD505-2E9C-101B-9397-08002B2CF9AE}" pid="32" name="Objective-Access Conditions">
    <vt:lpwstr/>
  </property>
  <property fmtid="{D5CDD505-2E9C-101B-9397-08002B2CF9AE}" pid="33" name="Objective-Access Status">
    <vt:lpwstr/>
  </property>
  <property fmtid="{D5CDD505-2E9C-101B-9397-08002B2CF9AE}" pid="34" name="Objective-Date Open From">
    <vt:lpwstr/>
  </property>
</Properties>
</file>