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drawings/drawing10.xml" ContentType="application/vnd.openxmlformats-officedocument.drawing+xml"/>
  <Override PartName="/xl/tables/table11.xml" ContentType="application/vnd.openxmlformats-officedocument.spreadsheetml.table+xml"/>
  <Override PartName="/xl/drawings/drawing11.xml" ContentType="application/vnd.openxmlformats-officedocument.drawing+xml"/>
  <Override PartName="/xl/tables/table12.xml" ContentType="application/vnd.openxmlformats-officedocument.spreadsheetml.table+xml"/>
  <Override PartName="/xl/drawings/drawing12.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Publications back-up\FSP February 2026\"/>
    </mc:Choice>
  </mc:AlternateContent>
  <xr:revisionPtr revIDLastSave="0" documentId="8_{284F8447-7FFB-4AAF-A4DB-ED43596FF1D4}" xr6:coauthVersionLast="47" xr6:coauthVersionMax="47" xr10:uidLastSave="{00000000-0000-0000-0000-000000000000}"/>
  <bookViews>
    <workbookView xWindow="-110" yWindow="-110" windowWidth="19420" windowHeight="11500" tabRatio="895" activeTab="2" xr2:uid="{00000000-000D-0000-FFFF-FFFF00000000}"/>
  </bookViews>
  <sheets>
    <sheet name="Table of Contents" sheetId="2" r:id="rId1"/>
    <sheet name="Chapter 1" sheetId="3" r:id="rId2"/>
    <sheet name="Figure 1.1 " sheetId="69" r:id="rId3"/>
    <sheet name="Figure 1.2" sheetId="65" r:id="rId4"/>
    <sheet name="Figure 1.3" sheetId="87" r:id="rId5"/>
    <sheet name="Figure 1.4" sheetId="100" r:id="rId6"/>
    <sheet name="Figure 1.5" sheetId="95" r:id="rId7"/>
    <sheet name="Figure 1.6" sheetId="37" r:id="rId8"/>
    <sheet name="Chapter 2" sheetId="85" r:id="rId9"/>
    <sheet name="Figure 2.1" sheetId="94" r:id="rId10"/>
    <sheet name="Figure 2.2" sheetId="99" r:id="rId11"/>
    <sheet name="Chapter 3" sheetId="88" r:id="rId12"/>
    <sheet name="Figure 3.1" sheetId="97" r:id="rId13"/>
    <sheet name="Figure 3.2" sheetId="70" r:id="rId14"/>
    <sheet name="Figure 3.3" sheetId="91" r:id="rId15"/>
    <sheet name="Figure 3.4" sheetId="93" r:id="rId16"/>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16" i="2"/>
  <c r="A7" i="2" l="1"/>
  <c r="A17" i="2" l="1"/>
  <c r="A14" i="2"/>
  <c r="A12" i="2"/>
  <c r="A11" i="2"/>
  <c r="A9" i="2"/>
  <c r="A8" i="2"/>
  <c r="A6" i="2"/>
  <c r="A4" i="2"/>
  <c r="A5" i="2" l="1"/>
</calcChain>
</file>

<file path=xl/sharedStrings.xml><?xml version="1.0" encoding="utf-8"?>
<sst xmlns="http://schemas.openxmlformats.org/spreadsheetml/2006/main" count="388" uniqueCount="254">
  <si>
    <t>Table of Contents</t>
  </si>
  <si>
    <t>Return to Contents</t>
  </si>
  <si>
    <t>£ million</t>
  </si>
  <si>
    <t>Source:</t>
  </si>
  <si>
    <t>Return to Table of Contents</t>
  </si>
  <si>
    <t>This worksheet contains one chart and one table. The chart begins in cell A5. The table begins in cell A18. Notes are located below the table and begin in cell A23.</t>
  </si>
  <si>
    <t>This worksheet contains one chart and one table. The charts begin in cell A5. The table begins in cell A18. Notes are located below the table and begin in cell A21.</t>
  </si>
  <si>
    <t>2015-16</t>
  </si>
  <si>
    <t>2016-17</t>
  </si>
  <si>
    <t>2017-18</t>
  </si>
  <si>
    <t>2018-19</t>
  </si>
  <si>
    <t>2019-20</t>
  </si>
  <si>
    <t>2020-21</t>
  </si>
  <si>
    <t>2021-22</t>
  </si>
  <si>
    <t>2022-23</t>
  </si>
  <si>
    <t>2023-24</t>
  </si>
  <si>
    <t>2024-25</t>
  </si>
  <si>
    <t>2025-26</t>
  </si>
  <si>
    <t>2026-27</t>
  </si>
  <si>
    <t>2027-28</t>
  </si>
  <si>
    <t>2028-29</t>
  </si>
  <si>
    <t xml:space="preserve">Income tax net position projection </t>
  </si>
  <si>
    <t>Health</t>
  </si>
  <si>
    <t>Social protection</t>
  </si>
  <si>
    <t>Education</t>
  </si>
  <si>
    <t>2017-28</t>
  </si>
  <si>
    <t>2029-30</t>
  </si>
  <si>
    <t>2030-31</t>
  </si>
  <si>
    <t>Nominal</t>
  </si>
  <si>
    <t xml:space="preserve">Real </t>
  </si>
  <si>
    <t>Per cent</t>
  </si>
  <si>
    <t>65 and over</t>
  </si>
  <si>
    <t>2021</t>
  </si>
  <si>
    <t>2022</t>
  </si>
  <si>
    <t>2023</t>
  </si>
  <si>
    <t>2024</t>
  </si>
  <si>
    <t>2025</t>
  </si>
  <si>
    <t>2026</t>
  </si>
  <si>
    <t>2027</t>
  </si>
  <si>
    <t>2028</t>
  </si>
  <si>
    <t>2029</t>
  </si>
  <si>
    <t>2030</t>
  </si>
  <si>
    <t>2031</t>
  </si>
  <si>
    <t>Block Grant</t>
  </si>
  <si>
    <t>Other [1]</t>
  </si>
  <si>
    <t>General public services</t>
  </si>
  <si>
    <t>Transport</t>
  </si>
  <si>
    <t>Public order and safety</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</si>
  <si>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</si>
  <si>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</si>
  <si>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</si>
  <si>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</si>
  <si>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</si>
  <si>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</si>
  <si>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</si>
  <si>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</si>
  <si>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</si>
  <si>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</si>
  <si>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</si>
  <si>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</si>
  <si>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</si>
  <si>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</si>
  <si>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</si>
  <si>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</si>
  <si>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</si>
  <si>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</si>
  <si>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</si>
  <si>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</si>
  <si>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</si>
  <si>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</si>
  <si>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</si>
  <si>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</si>
  <si>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</si>
  <si>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</si>
  <si>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</si>
  <si>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</si>
  <si>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</si>
  <si>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</si>
  <si>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</si>
  <si>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</si>
  <si>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</si>
  <si>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</si>
  <si>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</si>
  <si>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</si>
  <si>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</si>
  <si>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</si>
  <si>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</si>
  <si>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</si>
  <si>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</si>
  <si>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</si>
  <si>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</si>
  <si>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</si>
  <si>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</si>
  <si>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</si>
  <si>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</si>
  <si>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</si>
  <si>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</si>
  <si>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</si>
  <si>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</si>
  <si>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</si>
  <si>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</si>
  <si>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</si>
  <si>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</si>
  <si>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</si>
  <si>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</si>
  <si>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</si>
  <si>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</si>
  <si>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</si>
  <si>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</si>
  <si>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</si>
  <si>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</si>
  <si>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</si>
  <si>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</si>
  <si>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</si>
  <si>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Scotland - Feb 2025</t>
  </si>
  <si>
    <t>Scotland - Feb 2020</t>
  </si>
  <si>
    <t>Change 2022-23 to 2025-26</t>
  </si>
  <si>
    <t>This worksheet contains one chart and one table. The chart begins in cell A5. The table begins in cell A18. Notes are located below the table and begin in cell A21.</t>
  </si>
  <si>
    <t>Source: Scottish Fiscal Commission.</t>
  </si>
  <si>
    <t>2026-2030</t>
  </si>
  <si>
    <t>2031-2035</t>
  </si>
  <si>
    <t>2036-2040</t>
  </si>
  <si>
    <t>2041-2045</t>
  </si>
  <si>
    <t>2046-2050</t>
  </si>
  <si>
    <t>1999-00</t>
  </si>
  <si>
    <t>2000-01</t>
  </si>
  <si>
    <t>2001-02</t>
  </si>
  <si>
    <t>2002-03</t>
  </si>
  <si>
    <t>2003-04</t>
  </si>
  <si>
    <t>2004-05</t>
  </si>
  <si>
    <t>2005-06</t>
  </si>
  <si>
    <t>2006-07</t>
  </si>
  <si>
    <t>2007-08</t>
  </si>
  <si>
    <t>2008-09</t>
  </si>
  <si>
    <t>2009-10</t>
  </si>
  <si>
    <t>2010-11</t>
  </si>
  <si>
    <t>2011-12</t>
  </si>
  <si>
    <t>2012-13</t>
  </si>
  <si>
    <t>2013-14</t>
  </si>
  <si>
    <t>2014-15</t>
  </si>
  <si>
    <t>Year</t>
  </si>
  <si>
    <t>NHS Scotland</t>
  </si>
  <si>
    <t>Other public bodies</t>
  </si>
  <si>
    <t xml:space="preserve"> Further Education</t>
  </si>
  <si>
    <t>Local Government</t>
  </si>
  <si>
    <t>This worksheet contains one chart and one table. The chart begins in cell A5. The table begins in cell A18. Notes are located below the table and begin in cell A24.</t>
  </si>
  <si>
    <t>This worksheet contains one chart and one table. The chart begins in cell A5. The table begins in cell A18. Notes are located below the table and begin in cell A22.</t>
  </si>
  <si>
    <t>Portfolio (£ millions, real terms)</t>
  </si>
  <si>
    <t>Difference between 2025-26 and 2028-29, real terms £ million</t>
  </si>
  <si>
    <t>Audit Scotland</t>
  </si>
  <si>
    <t>Climate Action and Energy</t>
  </si>
  <si>
    <t>Housing</t>
  </si>
  <si>
    <t>Scottish Parliament</t>
  </si>
  <si>
    <t>Crown Office and Procurator Fiscal</t>
  </si>
  <si>
    <t>Deputy First Minister, Economy and Gaelic</t>
  </si>
  <si>
    <t>Constitution, External Affairs and Culture</t>
  </si>
  <si>
    <t>Rural Affairs, Land Reform and Islands</t>
  </si>
  <si>
    <t>Justice and Home Affairs</t>
  </si>
  <si>
    <t>Education and Skills</t>
  </si>
  <si>
    <t>Finance and Corporate Running Costs</t>
  </si>
  <si>
    <t>Social Justice</t>
  </si>
  <si>
    <t>Health and Social Care</t>
  </si>
  <si>
    <t xml:space="preserve">Source: </t>
  </si>
  <si>
    <t>Scottish Fiscal Commission,</t>
  </si>
  <si>
    <t>Scottish Government.</t>
  </si>
  <si>
    <t xml:space="preserve">Spending by portfolio 2025-26 is the position at the Autumn Budget Revision adjusted for transfers which have not been baselined. </t>
  </si>
  <si>
    <t>Average 1999-00 to 2007-08</t>
  </si>
  <si>
    <t>Average 2008-09 to 2024-25</t>
  </si>
  <si>
    <t>Growth</t>
  </si>
  <si>
    <t>16-64</t>
  </si>
  <si>
    <t>Under 16</t>
  </si>
  <si>
    <t>Social security BGAs</t>
  </si>
  <si>
    <t>Devolved civil service</t>
  </si>
  <si>
    <t>Devolved</t>
  </si>
  <si>
    <t>Reserved</t>
  </si>
  <si>
    <t>Outturn</t>
  </si>
  <si>
    <t>Forecast</t>
  </si>
  <si>
    <t>Scottish Fiscal Commission.</t>
  </si>
  <si>
    <t>Block Grant funding in the period 2022-23 to 2024-25 includes IFRS16 adjustments.</t>
  </si>
  <si>
    <t>[1] Consists of Non-Domestic Rates distributed to local government, Scotland Reserve drawdowns, reconciliations and resource borrowing (if any), and has a deduction for the cost of servicing past debt.</t>
  </si>
  <si>
    <t>Others [1]</t>
  </si>
  <si>
    <t>December 2024</t>
  </si>
  <si>
    <t>June 2025</t>
  </si>
  <si>
    <t>January 2026</t>
  </si>
  <si>
    <t>blank</t>
  </si>
  <si>
    <t>Capital funding grows in 2026-27 but remains flat in later years and is falling in real terms</t>
  </si>
  <si>
    <t>Since the pandemic, the public sector workforce has been on an upward trajectory</t>
  </si>
  <si>
    <t>Quarterly data has been converted into financial years</t>
  </si>
  <si>
    <t>Economic affairs excl. transport</t>
  </si>
  <si>
    <t>2024-25 is still provisional outturn, as reported to the Scottish Parliament in June 2025. Final outturn is expected in Spring 2026.</t>
  </si>
  <si>
    <t>Overall resource budget</t>
  </si>
  <si>
    <t>Income tax net position outturn</t>
  </si>
  <si>
    <t>The amount of Scottish taxpayers paying at least the higher rate of Income tax has risen from 2016-17 and is expected to rise further</t>
  </si>
  <si>
    <t>Tax net position [2]</t>
  </si>
  <si>
    <t>Block Grant (Covid-19)</t>
  </si>
  <si>
    <t xml:space="preserve">The Block Grant remains the largest source, but devolved tax revenues increasingly contribute to funding </t>
  </si>
  <si>
    <t>Figure 1.1: Resource funding sources for the Scottish Government</t>
  </si>
  <si>
    <t xml:space="preserve">Figure 1.3: Number of taxpayers paying at least the higher rate in Scotland </t>
  </si>
  <si>
    <t>This worksheet contains one chart and one table. The chart begins in cell A5. The table begins in cell A18. Notes are located below the table and begin in cell A28.</t>
  </si>
  <si>
    <t>This worksheet contains one chart and one table. The charts begin in cell A5. The table begins in cell A18. Notes are located below the table and begin in cell A34.</t>
  </si>
  <si>
    <t>Figure 1.6: Capital funding outlook</t>
  </si>
  <si>
    <t>Wider Scottish Government workforce [1]</t>
  </si>
  <si>
    <t>This worksheet contains one chart and one table. The charts begin in cell A5. The table begins in cell A18. Notes are located below the table and begin in cell A45.</t>
  </si>
  <si>
    <t>Description of Figure 3.3: Line chart showing the disability prevalence rate in Scotland and England and Wales in February 2020 and February 2025.</t>
  </si>
  <si>
    <t>This worksheet contains one chart and one table. The charts begin in cell A5. The table begins in cell A18. Notes are located below the table and begin in cell A23.</t>
  </si>
  <si>
    <t xml:space="preserve">Figure 3.4: Additional public investment, reserved and devolved sectors, Scotland </t>
  </si>
  <si>
    <t>We forecast a smaller gap between BGA funding and spending than we did in June 2025</t>
  </si>
  <si>
    <t>Figure 3.1: Living standards, real disposable income per person</t>
  </si>
  <si>
    <t>Total</t>
  </si>
  <si>
    <t>This chart shows the total for each five-year period displayed.</t>
  </si>
  <si>
    <t xml:space="preserve">England and Wales - Feb 2025 </t>
  </si>
  <si>
    <t>England and Wales - Feb 2020</t>
  </si>
  <si>
    <t>This worksheet contains one chart and one table. The charts begin in cell A5. The table begins in cell A18. Notes are located below the table and begin in cell A27.</t>
  </si>
  <si>
    <t>We forecast Scottish living standards will grow by less than 1 per cent per year over the next five years</t>
  </si>
  <si>
    <t xml:space="preserve">Per cent </t>
  </si>
  <si>
    <t xml:space="preserve">Description of Figure 1.5: Horizontal bar chart showing the change in spending allocations between 2025-26 and 2028-29 in 2025-26 prices. The largest increase is in Health and Social Care, followed by Social Justice. Local Government experiences the largest decrease. </t>
  </si>
  <si>
    <t>Figure 2.2: Change in the effect of social security spending on the Scottish Budget</t>
  </si>
  <si>
    <t xml:space="preserve">Figure 1.5: Change in portfolio allocation, 2025-26 to 2028-29 in real terms </t>
  </si>
  <si>
    <t>Description of Figure 1.1: Stacked bar chart showing resource funding for the Scottish Government from 2021-22 to 2025-26. The Block Grant is the largest source of funding in all years, with the Tax net position, Social security Block Grant Adjustments and Other making up the rest of the resource position</t>
  </si>
  <si>
    <t>Funding levels are final outturn for the period 2020-21 to 2023-24, provisional outturn for 2024-25, and as most recently reported (January 2026) for 2025-26.</t>
  </si>
  <si>
    <t xml:space="preserve">
The policy differences only net position has increased faster than the Income Tax net position to date</t>
  </si>
  <si>
    <t>Description of Figure 1.3: Line chart showing number of taxpayers paying at least the higher rate in Scotland from 2016-17 to 2030-31. Outturn data shows a steady increase in taxpayers paying at least the higher rate from 2016-17 to 2023-24 with our forecast showing further increases expected up until 2030-31.</t>
  </si>
  <si>
    <t>Description of Figure 2.1: Chart showing the change and size of the public sector workforce. Local Government makes up the largest share of the workforce, and the size of the NHS Scotland workforce has increased over time.</t>
  </si>
  <si>
    <t>Description of Figure 2.2: 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t>
  </si>
  <si>
    <t xml:space="preserve">Scotland’s over-65 population is expected to grow faster than other age groups over the next parliament </t>
  </si>
  <si>
    <t>Additional capital
(£ million)</t>
  </si>
  <si>
    <t xml:space="preserve">Spending on social protection has increased much more than any other area </t>
  </si>
  <si>
    <t>Figure 1.2: Income Tax net position and policy differences only net position</t>
  </si>
  <si>
    <t>[1] Consists of the three smallest classifications by amount of spending in 2025-26 plans at the Spring Budget Revision: Recreation, Culture and Religion; Environmental Protection; Housing and Community Amenities.</t>
  </si>
  <si>
    <t>Fiscal Sustainability Perspectives: what Scotland's finances mean for the next parliamnet  - February 2026 - Figures</t>
  </si>
  <si>
    <t>Chapter One: Scottish Government funding and spending</t>
  </si>
  <si>
    <t>Chapter Two: Cross-cutting themes for the next parliament</t>
  </si>
  <si>
    <t xml:space="preserve">Chapter Three: The in-tray for the next Scottish Government </t>
  </si>
  <si>
    <t xml:space="preserve">Description of Figure 3.4: Stacked column chart showing the total additional public investment needed in Scotland and how much of this is in reserved and devolved sectors. In all periods, the additional public investment in devolved sectors is higher than in reserved sectors. Additional public investment peaks in the second carbon budget. </t>
  </si>
  <si>
    <t>In Scotland the majority of public investment in climate mitigation will be in devolved sectors</t>
  </si>
  <si>
    <t>Index, 2021-22=100</t>
  </si>
  <si>
    <t>Description of Figure 1.6: Line chart showing capital funding trends from 2021-22 to 2030-31, in nominal and real terms, indexed so that 2021-22 levels are equal to 100. Capital funding grows in 2026-27 by 5 per cent and then remains flat over the forecast period. Adjusting for inflation sees a fall in capital funding across the forecast period.</t>
  </si>
  <si>
    <t>[2] ] As originally estimated at the time of setting each budget to reflect the actual funding available in those years. The Income Tax net position is fixed at the budget-setting level, with differences relative to outturn dealt with via reconciliations in later years. In 2022-23 there is a negative £67 million Tax net position that is not presented</t>
  </si>
  <si>
    <t xml:space="preserve">blank </t>
  </si>
  <si>
    <t>Policy only differences</t>
  </si>
  <si>
    <t xml:space="preserve">Description of Figure 1.2: Line chart of the Income Tax net position against policy difference only net position. The policy difference only net position increases from 2016-17 to 2026-27 where the series stops. Income Tax net position includes outturn data which starts in 2016-17 and ends in 2023-24 after which the figure is a projection. Overall the Income Tax net position also rises over time although not as quickly as the policy only position in the years that can be compared. </t>
  </si>
  <si>
    <t>thousands</t>
  </si>
  <si>
    <t xml:space="preserve">Figure 1.4: Change in day-to-day spending in this parliament by area of spending, in real terms </t>
  </si>
  <si>
    <t xml:space="preserve">Description of Figure 1.4: Bar chart showing real terms changes in spending levels from 2022-23 to 2025-26 by area of spending. The day to day spending grew by 8.1 per cent over this period. Social protection spending has grown by 31 per cent. General public services, Health and Transport have grown broadly in line with overall funding levels (9.6 per cent, 7.3 per cent and 7.3 per cent respectively). Education, Public order and safety and Economic affairs excluding transport have all seen real terms reductions in spending (5.7 per cent, 7.5 per cent, and 15.3 per cent respectively). </t>
  </si>
  <si>
    <t xml:space="preserve">[1] Consists of the devolved civil service (Scottish Administration), further education staff, workers of public corporations like Scottish Water or CalMac Ferries Limited, other public bodies, and (since 2013-14) police and fire officers following their centralisation.  </t>
  </si>
  <si>
    <t>Description of Figure 3.1: Column chart showing growth in living standards, both for longer-term averages (1999-00 to 2007-08 and 2008-09 to 2024-25), and for each year of our latest forecast horizon (2025-26 to 2030-31). The forecast growth in living standards is much lower than the pre-2008 trend, tending towards the post-2008 average only towards the end of the forecast horizon.</t>
  </si>
  <si>
    <t xml:space="preserve">Figure 3.2: Population growth in Scotland over the current and next parliament (by age-group) </t>
  </si>
  <si>
    <t xml:space="preserve">Description of Figure 3.2:Line chart showing the population aged under 16, 16 to 64 and 65 and over in Scotland. Population is indexed so that 2021 is equal to 100. Chart shows that the 65 and over population is rising steadily, but the population aged 16 to 64 is projected to peak in 2025. The under 16 population is falling over the next parliament. </t>
  </si>
  <si>
    <t>The largest increase in spending is in Health and Social Care whilst the largest decrease is in Local Government</t>
  </si>
  <si>
    <t>The rate of people receiving disability payments has increased across all ages between 2020 and 2025, but has increased more in Scotland than in England and Wales</t>
  </si>
  <si>
    <t>Figure 3.3: Percentage of population receiving disability payment in Scotland and England and Wales by single year of age in 2020 and 2025</t>
  </si>
  <si>
    <t>Real-terms values in 2025-26 prices and calculated using the ONS GDP deflator until 2024-25 and the OBR's November 2025 forecast for 2025-26.</t>
  </si>
  <si>
    <t>Real terms values in 2025-26 prices and calculated using the OBR's November 2025 forecast for 2025-26.</t>
  </si>
  <si>
    <t>Figure 2.1: Devolved public sector workforce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</si>
</sst>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00_);_(* \(#,##0.00\);_(* &quot;-&quot;??_);_(@_)"/>
    <numFmt numFmtId="165" formatCode="_(&quot;£&quot;* #,##0_);_(&quot;£&quot;* \(#,##0\);_(&quot;£&quot;* &quot;-&quot;_);_(@_)"/>
    <numFmt numFmtId="166" formatCode="_(&quot;£&quot;* #,##0.00_);_(&quot;£&quot;* \(#,##0.00\);_(&quot;£&quot;* &quot;-&quot;??_);_(@_)"/>
    <numFmt numFmtId="167" formatCode="_-* #,##0_-;\-* #,##0_-;_-* &quot;-&quot;??_-;_-@_-"/>
    <numFmt numFmtId="168" formatCode="#,##0_-;\-\ #,##0_-;_-* &quot;-&quot;_-;_-@_-"/>
    <numFmt numFmtId="169" formatCode="0.000000000"/>
    <numFmt numFmtId="170" formatCode="0.0%"/>
    <numFmt numFmtId="171" formatCode="mmm\ yyyy"/>
    <numFmt numFmtId="172" formatCode="#,##0.0"/>
    <numFmt numFmtId="173" formatCode="0.0"/>
    <numFmt numFmtId="174" formatCode="#,##0.0000"/>
    <numFmt numFmtId="175" formatCode="0.0000"/>
    <numFmt numFmtId="176" formatCode="#,##0.000"/>
  </numFmts>
  <fonts count="55"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u/>
      <sz val="11"/>
      <color theme="10"/>
      <name val="Helvetica"/>
    </font>
    <font>
      <sz val="9"/>
      <color rgb="FF2C2926"/>
      <name val="Helvetica"/>
    </font>
    <font>
      <sz val="11"/>
      <color rgb="FF2C2926"/>
      <name val="Helvetica"/>
    </font>
    <font>
      <sz val="8"/>
      <name val="Helvetica"/>
      <family val="2"/>
      <scheme val="minor"/>
    </font>
    <font>
      <sz val="10"/>
      <color theme="1"/>
      <name val="Helvetica"/>
    </font>
    <font>
      <sz val="9"/>
      <name val="Arial"/>
      <family val="2"/>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theme="1"/>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sz val="12"/>
      <color rgb="FF000000"/>
      <name val="Helvetica"/>
      <scheme val="minor"/>
    </font>
    <font>
      <sz val="12"/>
      <color theme="0"/>
      <name val="Helvetica"/>
      <scheme val="minor"/>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Helvetica"/>
      <scheme val="major"/>
    </font>
    <font>
      <sz val="12"/>
      <color theme="1"/>
      <name val="Helvetica"/>
      <scheme val="major"/>
    </font>
    <font>
      <sz val="12"/>
      <name val="Arial"/>
      <family val="2"/>
    </font>
    <font>
      <b/>
      <sz val="12"/>
      <color theme="1"/>
      <name val="Helvetica"/>
      <scheme val="major"/>
    </font>
    <font>
      <sz val="12"/>
      <color rgb="FF2C2926"/>
      <name val="Helvetica"/>
      <scheme val="major"/>
    </font>
    <font>
      <sz val="12"/>
      <name val="Helvetica"/>
      <scheme val="minor"/>
    </font>
    <font>
      <sz val="9"/>
      <name val="Arial"/>
      <family val="2"/>
    </font>
    <font>
      <sz val="10"/>
      <color indexed="8"/>
      <name val="Calibri"/>
      <family val="2"/>
    </font>
    <font>
      <sz val="12"/>
      <color theme="1"/>
      <name val="Arial"/>
      <family val="2"/>
    </font>
    <font>
      <sz val="10"/>
      <name val="Arial"/>
      <family val="2"/>
    </font>
    <font>
      <sz val="10"/>
      <color rgb="FF000000"/>
      <name val="Arial"/>
      <family val="2"/>
    </font>
    <font>
      <b/>
      <sz val="10"/>
      <color rgb="FF000000"/>
      <name val="Arial"/>
      <family val="2"/>
    </font>
    <font>
      <b/>
      <sz val="12"/>
      <name val="Arial"/>
      <family val="2"/>
    </font>
  </fonts>
  <fills count="39">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B63A6"/>
        <bgColor indexed="64"/>
      </patternFill>
    </fill>
    <fill>
      <patternFill patternType="solid">
        <fgColor rgb="FFBAD7E9"/>
        <bgColor indexed="64"/>
      </patternFill>
    </fill>
    <fill>
      <patternFill patternType="solid">
        <fgColor theme="5" tint="0.79998168889431442"/>
        <bgColor indexed="64"/>
      </patternFill>
    </fill>
    <fill>
      <patternFill patternType="solid">
        <fgColor rgb="FFFFFFFF"/>
        <bgColor indexed="64"/>
      </patternFill>
    </fill>
  </fills>
  <borders count="12">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bottom/>
      <diagonal/>
    </border>
    <border>
      <left/>
      <right style="thin">
        <color theme="0" tint="-0.24994659260841701"/>
      </right>
      <top/>
      <bottom/>
      <diagonal/>
    </border>
    <border>
      <left style="medium">
        <color theme="0"/>
      </left>
      <right/>
      <top/>
      <bottom/>
      <diagonal/>
    </border>
  </borders>
  <cellStyleXfs count="61">
    <xf numFmtId="0" fontId="0" fillId="0" borderId="0">
      <alignment horizontal="left" vertical="center"/>
    </xf>
    <xf numFmtId="3" fontId="41" fillId="0" borderId="0" applyFill="0" applyBorder="0" applyProtection="0">
      <alignment horizontal="right"/>
    </xf>
    <xf numFmtId="0" fontId="38" fillId="0" borderId="0" applyNumberFormat="0" applyFill="0" applyBorder="0" applyProtection="0">
      <alignment horizontal="left" vertical="center"/>
    </xf>
    <xf numFmtId="3" fontId="40" fillId="0" borderId="0" applyFill="0" applyBorder="0" applyAlignment="0" applyProtection="0"/>
    <xf numFmtId="0" fontId="39" fillId="0" borderId="0" applyNumberFormat="0" applyFill="0" applyProtection="0">
      <alignment horizontal="left" vertical="center"/>
    </xf>
    <xf numFmtId="0" fontId="14" fillId="0" borderId="0" applyNumberFormat="0" applyFill="0" applyProtection="0">
      <alignment horizontal="left" vertical="center"/>
    </xf>
    <xf numFmtId="0" fontId="13" fillId="0" borderId="2" applyNumberFormat="0" applyFill="0" applyAlignment="0" applyProtection="0"/>
    <xf numFmtId="0" fontId="15" fillId="0" borderId="1" applyNumberFormat="0" applyFill="0" applyAlignment="0" applyProtection="0"/>
    <xf numFmtId="0" fontId="20" fillId="2" borderId="4" applyNumberFormat="0" applyAlignment="0" applyProtection="0"/>
    <xf numFmtId="0" fontId="21" fillId="0" borderId="0" applyNumberFormat="0" applyFill="0" applyBorder="0" applyAlignment="0" applyProtection="0">
      <alignment horizontal="left" vertical="center"/>
    </xf>
    <xf numFmtId="166"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0" applyNumberFormat="0" applyBorder="0" applyAlignment="0" applyProtection="0"/>
    <xf numFmtId="0" fontId="27" fillId="8" borderId="5" applyNumberFormat="0" applyAlignment="0" applyProtection="0"/>
    <xf numFmtId="0" fontId="28" fillId="2" borderId="5" applyNumberFormat="0" applyAlignment="0" applyProtection="0"/>
    <xf numFmtId="0" fontId="29" fillId="0" borderId="6" applyNumberFormat="0" applyFill="0" applyAlignment="0" applyProtection="0"/>
    <xf numFmtId="0" fontId="30" fillId="9" borderId="7" applyNumberFormat="0" applyAlignment="0" applyProtection="0"/>
    <xf numFmtId="0" fontId="31" fillId="0" borderId="0" applyNumberFormat="0" applyFill="0" applyBorder="0" applyAlignment="0" applyProtection="0"/>
    <xf numFmtId="0" fontId="15" fillId="10" borderId="8" applyNumberFormat="0" applyFont="0" applyAlignment="0" applyProtection="0"/>
    <xf numFmtId="0" fontId="32" fillId="0" borderId="0" applyNumberFormat="0" applyFill="0" applyBorder="0" applyAlignment="0" applyProtection="0"/>
    <xf numFmtId="0" fontId="33"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33"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3"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3"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3"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3"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14" fillId="4" borderId="0">
      <alignment horizontal="left" vertical="center"/>
    </xf>
    <xf numFmtId="0" fontId="14" fillId="3" borderId="0">
      <alignment horizontal="left" vertical="center"/>
    </xf>
    <xf numFmtId="0" fontId="14" fillId="36" borderId="0">
      <alignment horizontal="left" vertical="center"/>
    </xf>
    <xf numFmtId="9" fontId="4"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50" fillId="0" borderId="0"/>
    <xf numFmtId="0" fontId="1" fillId="0" borderId="0"/>
    <xf numFmtId="0" fontId="50" fillId="0" borderId="0"/>
    <xf numFmtId="0" fontId="51" fillId="0" borderId="0"/>
    <xf numFmtId="0" fontId="50" fillId="0" borderId="0"/>
  </cellStyleXfs>
  <cellXfs count="158">
    <xf numFmtId="0" fontId="0" fillId="0" borderId="0" xfId="0">
      <alignment horizontal="left" vertical="center"/>
    </xf>
    <xf numFmtId="0" fontId="7" fillId="0" borderId="0" xfId="2" applyFont="1" applyFill="1" applyAlignment="1"/>
    <xf numFmtId="0" fontId="38" fillId="0" borderId="0" xfId="2" applyFill="1">
      <alignment horizontal="left" vertical="center"/>
    </xf>
    <xf numFmtId="171" fontId="0" fillId="0" borderId="0" xfId="0" applyNumberFormat="1" applyAlignment="1" applyProtection="1">
      <alignment horizontal="center" vertical="center" wrapText="1"/>
      <protection locked="0"/>
    </xf>
    <xf numFmtId="0" fontId="39" fillId="0" borderId="0" xfId="4" applyFill="1">
      <alignment horizontal="left" vertical="center"/>
    </xf>
    <xf numFmtId="0" fontId="6" fillId="0" borderId="0" xfId="0" applyFont="1">
      <alignment horizontal="left" vertical="center"/>
    </xf>
    <xf numFmtId="0" fontId="16" fillId="0" borderId="0" xfId="0" applyFont="1">
      <alignment horizontal="left" vertical="center"/>
    </xf>
    <xf numFmtId="168" fontId="9" fillId="0" borderId="0"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17" fontId="12" fillId="0" borderId="0" xfId="0" applyNumberFormat="1" applyFont="1" applyAlignment="1">
      <alignment horizontal="center" vertical="center"/>
    </xf>
    <xf numFmtId="17" fontId="12" fillId="0" borderId="0" xfId="0" applyNumberFormat="1" applyFont="1" applyAlignment="1">
      <alignment horizontal="center" vertical="center" wrapText="1"/>
    </xf>
    <xf numFmtId="0" fontId="18" fillId="0" borderId="0" xfId="0" applyFont="1">
      <alignment horizontal="left" vertical="center"/>
    </xf>
    <xf numFmtId="0" fontId="19" fillId="0" borderId="0" xfId="0" applyFont="1">
      <alignment horizontal="left" vertical="center"/>
    </xf>
    <xf numFmtId="0" fontId="34" fillId="0" borderId="0" xfId="0" applyFont="1">
      <alignment horizontal="left" vertical="center"/>
    </xf>
    <xf numFmtId="0" fontId="38" fillId="0" borderId="0" xfId="2" quotePrefix="1" applyFill="1" applyBorder="1">
      <alignment horizontal="left" vertical="center"/>
    </xf>
    <xf numFmtId="0" fontId="38" fillId="0" borderId="0" xfId="2">
      <alignment horizontal="left" vertical="center"/>
    </xf>
    <xf numFmtId="0" fontId="37" fillId="0" borderId="0" xfId="0" applyFont="1">
      <alignment horizontal="left" vertical="center"/>
    </xf>
    <xf numFmtId="17" fontId="42" fillId="0" borderId="0" xfId="0" applyNumberFormat="1" applyFont="1" applyAlignment="1">
      <alignment horizontal="center" vertical="center"/>
    </xf>
    <xf numFmtId="17" fontId="42" fillId="0" borderId="0" xfId="0" applyNumberFormat="1" applyFont="1" applyAlignment="1">
      <alignment horizontal="center" vertical="center" wrapText="1"/>
    </xf>
    <xf numFmtId="0" fontId="6" fillId="0" borderId="0" xfId="0" applyFont="1" applyAlignment="1">
      <alignment vertical="center"/>
    </xf>
    <xf numFmtId="0" fontId="11" fillId="0" borderId="0" xfId="0" applyFont="1">
      <alignment horizontal="left" vertical="center"/>
    </xf>
    <xf numFmtId="0" fontId="11" fillId="0" borderId="0" xfId="0" applyFont="1" applyAlignment="1">
      <alignment vertical="center"/>
    </xf>
    <xf numFmtId="0" fontId="0" fillId="0" borderId="0" xfId="0" applyProtection="1">
      <alignment horizontal="left" vertical="center"/>
      <protection locked="0"/>
    </xf>
    <xf numFmtId="0" fontId="0" fillId="0" borderId="0" xfId="0" applyAlignment="1" applyProtection="1">
      <alignment vertical="center"/>
      <protection locked="0"/>
    </xf>
    <xf numFmtId="171" fontId="0" fillId="0" borderId="0" xfId="0" applyNumberFormat="1">
      <alignment horizontal="left" vertical="center"/>
    </xf>
    <xf numFmtId="171" fontId="0" fillId="0" borderId="3" xfId="0" applyNumberFormat="1" applyBorder="1" applyProtection="1">
      <alignment horizontal="left" vertical="center"/>
      <protection locked="0"/>
    </xf>
    <xf numFmtId="171" fontId="0" fillId="0" borderId="0" xfId="0" applyNumberFormat="1" applyProtection="1">
      <alignment horizontal="left" vertical="center"/>
      <protection locked="0"/>
    </xf>
    <xf numFmtId="172" fontId="41" fillId="0" borderId="0" xfId="1" applyNumberFormat="1" applyFill="1" applyBorder="1" applyAlignment="1">
      <alignment horizontal="right" vertical="center"/>
    </xf>
    <xf numFmtId="0" fontId="0" fillId="0" borderId="0" xfId="0" applyAlignment="1">
      <alignment vertical="center"/>
    </xf>
    <xf numFmtId="10" fontId="43" fillId="0" borderId="0" xfId="0" applyNumberFormat="1" applyFont="1" applyAlignment="1" applyProtection="1">
      <alignment vertical="center"/>
      <protection locked="0"/>
    </xf>
    <xf numFmtId="10" fontId="43" fillId="0" borderId="0" xfId="0" applyNumberFormat="1" applyFont="1" applyProtection="1">
      <alignment horizontal="left" vertical="center"/>
      <protection locked="0"/>
    </xf>
    <xf numFmtId="0" fontId="43" fillId="0" borderId="0" xfId="0" applyFont="1" applyAlignment="1" applyProtection="1">
      <alignment vertical="center"/>
      <protection locked="0"/>
    </xf>
    <xf numFmtId="0" fontId="43" fillId="0" borderId="0" xfId="0" applyFont="1" applyProtection="1">
      <alignment horizontal="left" vertical="center"/>
      <protection locked="0"/>
    </xf>
    <xf numFmtId="170" fontId="43" fillId="0" borderId="0" xfId="0" applyNumberFormat="1" applyFont="1" applyAlignment="1" applyProtection="1">
      <alignment vertical="center"/>
      <protection locked="0"/>
    </xf>
    <xf numFmtId="170" fontId="43" fillId="0" borderId="0" xfId="0" applyNumberFormat="1" applyFont="1" applyProtection="1">
      <alignment horizontal="left" vertical="center"/>
      <protection locked="0"/>
    </xf>
    <xf numFmtId="0" fontId="42" fillId="0" borderId="0" xfId="0" applyFont="1">
      <alignment horizontal="left" vertical="center"/>
    </xf>
    <xf numFmtId="0" fontId="43" fillId="0" borderId="0" xfId="0" applyFont="1">
      <alignment horizontal="left" vertical="center"/>
    </xf>
    <xf numFmtId="0" fontId="43" fillId="0" borderId="0" xfId="0" applyFont="1" applyAlignment="1">
      <alignment vertical="center"/>
    </xf>
    <xf numFmtId="0" fontId="42" fillId="0" borderId="0" xfId="0" applyFont="1" applyProtection="1">
      <alignment horizontal="left" vertical="center"/>
      <protection locked="0"/>
    </xf>
    <xf numFmtId="0" fontId="42" fillId="0" borderId="0" xfId="0" applyFont="1" applyAlignment="1" applyProtection="1">
      <alignment vertical="center"/>
      <protection locked="0"/>
    </xf>
    <xf numFmtId="0" fontId="42" fillId="0" borderId="0" xfId="0" applyFont="1" applyAlignment="1">
      <alignment vertical="center"/>
    </xf>
    <xf numFmtId="0" fontId="8" fillId="0" borderId="0" xfId="0" applyFont="1" applyAlignment="1">
      <alignment vertical="top" wrapText="1"/>
    </xf>
    <xf numFmtId="169" fontId="8" fillId="0" borderId="0" xfId="0" applyNumberFormat="1" applyFont="1" applyAlignment="1">
      <alignment vertical="top" wrapText="1"/>
    </xf>
    <xf numFmtId="0" fontId="0" fillId="0" borderId="0" xfId="0" applyAlignment="1"/>
    <xf numFmtId="0" fontId="0" fillId="0" borderId="0" xfId="0" applyAlignment="1">
      <alignment horizontal="center" vertical="center"/>
    </xf>
    <xf numFmtId="0" fontId="47" fillId="0" borderId="0" xfId="0" applyFont="1">
      <alignment horizontal="left" vertical="center"/>
    </xf>
    <xf numFmtId="0" fontId="39" fillId="0" borderId="0" xfId="4">
      <alignment horizontal="left" vertical="center"/>
    </xf>
    <xf numFmtId="0" fontId="14" fillId="37" borderId="0" xfId="50" applyFill="1">
      <alignment horizontal="left" vertical="center"/>
    </xf>
    <xf numFmtId="10" fontId="5" fillId="0" borderId="0" xfId="0" applyNumberFormat="1" applyFont="1" applyAlignment="1" applyProtection="1">
      <alignment vertical="center"/>
      <protection locked="0"/>
    </xf>
    <xf numFmtId="10" fontId="5" fillId="0" borderId="0" xfId="0" applyNumberFormat="1" applyFont="1" applyProtection="1">
      <alignment horizontal="left" vertical="center"/>
      <protection locked="0"/>
    </xf>
    <xf numFmtId="0" fontId="5" fillId="0" borderId="0" xfId="0" applyFont="1" applyAlignment="1" applyProtection="1">
      <alignment vertical="center"/>
      <protection locked="0"/>
    </xf>
    <xf numFmtId="0" fontId="5" fillId="0" borderId="0" xfId="0" applyFont="1" applyProtection="1">
      <alignment horizontal="left" vertical="center"/>
      <protection locked="0"/>
    </xf>
    <xf numFmtId="170" fontId="5" fillId="0" borderId="0" xfId="0" applyNumberFormat="1" applyFont="1" applyAlignment="1" applyProtection="1">
      <alignment vertical="center"/>
      <protection locked="0"/>
    </xf>
    <xf numFmtId="170" fontId="5" fillId="0" borderId="0" xfId="0" applyNumberFormat="1" applyFont="1" applyProtection="1">
      <alignment horizontal="left" vertical="center"/>
      <protection locked="0"/>
    </xf>
    <xf numFmtId="3" fontId="0" fillId="0" borderId="9" xfId="1" applyFont="1" applyBorder="1" applyAlignment="1">
      <alignment horizontal="right" vertical="center" wrapText="1"/>
    </xf>
    <xf numFmtId="0" fontId="14" fillId="0" borderId="0" xfId="5">
      <alignment horizontal="left" vertical="center"/>
    </xf>
    <xf numFmtId="168" fontId="46" fillId="0" borderId="0" xfId="1" applyNumberFormat="1" applyFont="1" applyAlignment="1">
      <alignment horizontal="right" vertical="center"/>
    </xf>
    <xf numFmtId="167" fontId="46" fillId="0" borderId="0" xfId="1" applyNumberFormat="1" applyFont="1" applyAlignment="1">
      <alignment horizontal="right" vertical="center"/>
    </xf>
    <xf numFmtId="167" fontId="9" fillId="0" borderId="0" xfId="1" applyNumberFormat="1" applyFont="1" applyAlignment="1">
      <alignment horizontal="right" vertical="center"/>
    </xf>
    <xf numFmtId="0" fontId="45" fillId="0" borderId="0" xfId="0" applyFont="1">
      <alignment horizontal="left" vertical="center"/>
    </xf>
    <xf numFmtId="0" fontId="0" fillId="0" borderId="0" xfId="0" applyAlignment="1" applyProtection="1">
      <alignment horizontal="center" vertical="center" wrapText="1"/>
      <protection locked="0"/>
    </xf>
    <xf numFmtId="17" fontId="48" fillId="0" borderId="0" xfId="0" applyNumberFormat="1" applyFont="1" applyAlignment="1">
      <alignment horizontal="center" vertical="center"/>
    </xf>
    <xf numFmtId="17" fontId="48" fillId="0" borderId="0" xfId="0" applyNumberFormat="1" applyFont="1" applyAlignment="1">
      <alignment horizontal="center" vertical="center" wrapText="1"/>
    </xf>
    <xf numFmtId="10" fontId="4" fillId="0" borderId="0" xfId="0" applyNumberFormat="1" applyFont="1" applyAlignment="1" applyProtection="1">
      <alignment vertical="center"/>
      <protection locked="0"/>
    </xf>
    <xf numFmtId="10" fontId="4" fillId="0" borderId="0" xfId="0" applyNumberFormat="1" applyFo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horizontal="left" vertical="center"/>
      <protection locked="0"/>
    </xf>
    <xf numFmtId="170" fontId="4" fillId="0" borderId="0" xfId="0" applyNumberFormat="1" applyFont="1" applyAlignment="1" applyProtection="1">
      <alignment vertical="center"/>
      <protection locked="0"/>
    </xf>
    <xf numFmtId="170" fontId="4" fillId="0" borderId="0" xfId="0" applyNumberFormat="1" applyFont="1" applyProtection="1">
      <alignment horizontal="left" vertical="center"/>
      <protection locked="0"/>
    </xf>
    <xf numFmtId="172" fontId="0" fillId="0" borderId="0" xfId="1" applyNumberFormat="1" applyFont="1" applyAlignment="1">
      <alignment horizontal="right" vertical="center"/>
    </xf>
    <xf numFmtId="17" fontId="44" fillId="0" borderId="0" xfId="0" applyNumberFormat="1" applyFont="1" applyAlignment="1">
      <alignment horizontal="center" vertical="center"/>
    </xf>
    <xf numFmtId="10" fontId="15" fillId="0" borderId="0" xfId="0" applyNumberFormat="1" applyFont="1" applyAlignment="1" applyProtection="1">
      <alignment vertical="center"/>
      <protection locked="0"/>
    </xf>
    <xf numFmtId="0" fontId="15" fillId="0" borderId="0" xfId="0" applyFont="1" applyAlignment="1" applyProtection="1">
      <alignment vertical="center"/>
      <protection locked="0"/>
    </xf>
    <xf numFmtId="3" fontId="41" fillId="0" borderId="0" xfId="1" applyFill="1" applyAlignment="1">
      <alignment horizontal="right" vertical="center"/>
    </xf>
    <xf numFmtId="10" fontId="3" fillId="0" borderId="0" xfId="0" applyNumberFormat="1" applyFont="1" applyAlignment="1" applyProtection="1">
      <alignment vertical="center"/>
      <protection locked="0"/>
    </xf>
    <xf numFmtId="10" fontId="3" fillId="0" borderId="0" xfId="0" applyNumberFormat="1" applyFo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Protection="1">
      <alignment horizontal="left" vertical="center"/>
      <protection locked="0"/>
    </xf>
    <xf numFmtId="170" fontId="3" fillId="0" borderId="0" xfId="0" applyNumberFormat="1" applyFont="1" applyAlignment="1" applyProtection="1">
      <alignment vertical="center"/>
      <protection locked="0"/>
    </xf>
    <xf numFmtId="170" fontId="3" fillId="0" borderId="0" xfId="0" applyNumberFormat="1" applyFont="1" applyProtection="1">
      <alignment horizontal="left" vertical="center"/>
      <protection locked="0"/>
    </xf>
    <xf numFmtId="171" fontId="0" fillId="0" borderId="3" xfId="0" applyNumberFormat="1" applyBorder="1" applyAlignment="1" applyProtection="1">
      <alignment horizontal="center" vertical="center" wrapText="1"/>
      <protection locked="0"/>
    </xf>
    <xf numFmtId="170" fontId="6" fillId="0" borderId="0" xfId="0" applyNumberFormat="1" applyFont="1">
      <alignment horizontal="left" vertical="center"/>
    </xf>
    <xf numFmtId="10" fontId="2" fillId="0" borderId="0" xfId="0" applyNumberFormat="1" applyFont="1" applyAlignment="1" applyProtection="1">
      <alignment vertical="center"/>
      <protection locked="0"/>
    </xf>
    <xf numFmtId="10" fontId="2" fillId="0" borderId="0" xfId="0" applyNumberFormat="1" applyFo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Protection="1">
      <alignment horizontal="left" vertical="center"/>
      <protection locked="0"/>
    </xf>
    <xf numFmtId="170" fontId="2" fillId="0" borderId="0" xfId="0" applyNumberFormat="1" applyFont="1" applyAlignment="1" applyProtection="1">
      <alignment vertical="center"/>
      <protection locked="0"/>
    </xf>
    <xf numFmtId="170" fontId="2" fillId="0" borderId="0" xfId="0" applyNumberFormat="1" applyFont="1" applyProtection="1">
      <alignment horizontal="left" vertical="center"/>
      <protection locked="0"/>
    </xf>
    <xf numFmtId="3" fontId="0" fillId="0" borderId="0" xfId="1" applyFont="1" applyAlignment="1">
      <alignment horizontal="right" vertical="center"/>
    </xf>
    <xf numFmtId="0" fontId="0" fillId="0" borderId="0" xfId="0" applyAlignment="1">
      <alignment horizontal="left" vertical="center" wrapText="1"/>
    </xf>
    <xf numFmtId="0" fontId="0" fillId="0" borderId="0" xfId="0" applyAlignment="1">
      <alignment horizontal="center" vertical="center" wrapText="1"/>
    </xf>
    <xf numFmtId="3" fontId="0" fillId="0" borderId="0" xfId="0" applyNumberFormat="1">
      <alignment horizontal="left" vertical="center"/>
    </xf>
    <xf numFmtId="0" fontId="42" fillId="0" borderId="0" xfId="0" applyFont="1" applyAlignment="1">
      <alignment vertical="center" wrapText="1"/>
    </xf>
    <xf numFmtId="0" fontId="0" fillId="0" borderId="0" xfId="0" applyAlignment="1" applyProtection="1">
      <alignment horizontal="left" vertical="center" wrapText="1"/>
      <protection locked="0"/>
    </xf>
    <xf numFmtId="0" fontId="0" fillId="38" borderId="0" xfId="0" applyFill="1">
      <alignment horizontal="left" vertical="center"/>
    </xf>
    <xf numFmtId="1" fontId="0" fillId="38" borderId="0" xfId="0" applyNumberFormat="1" applyFill="1" applyAlignment="1">
      <alignment vertical="center"/>
    </xf>
    <xf numFmtId="168" fontId="9" fillId="38" borderId="0" xfId="1" applyNumberFormat="1" applyFont="1" applyFill="1" applyAlignment="1">
      <alignment horizontal="right" vertical="center"/>
    </xf>
    <xf numFmtId="2" fontId="0" fillId="38" borderId="0" xfId="0" applyNumberFormat="1" applyFill="1" applyAlignment="1">
      <alignment horizontal="center" vertical="center"/>
    </xf>
    <xf numFmtId="2" fontId="41" fillId="0" borderId="0" xfId="1" applyNumberFormat="1" applyFill="1" applyAlignment="1" applyProtection="1">
      <alignment horizontal="right" vertical="center"/>
      <protection locked="0"/>
    </xf>
    <xf numFmtId="2" fontId="0" fillId="0" borderId="0" xfId="0" applyNumberFormat="1" applyAlignment="1">
      <alignment horizontal="right" vertical="center"/>
    </xf>
    <xf numFmtId="2" fontId="41" fillId="0" borderId="0" xfId="1" applyNumberFormat="1" applyFill="1" applyBorder="1" applyAlignment="1">
      <alignment horizontal="right" vertical="center"/>
    </xf>
    <xf numFmtId="10" fontId="0" fillId="0" borderId="0" xfId="52" applyNumberFormat="1" applyFont="1" applyAlignment="1">
      <alignment horizontal="left" vertical="center"/>
    </xf>
    <xf numFmtId="0" fontId="17" fillId="0" borderId="0" xfId="0" applyFont="1">
      <alignment horizontal="left" vertical="center"/>
    </xf>
    <xf numFmtId="172" fontId="6" fillId="0" borderId="0" xfId="0" applyNumberFormat="1" applyFont="1">
      <alignment horizontal="left" vertical="center"/>
    </xf>
    <xf numFmtId="170" fontId="9" fillId="0" borderId="0" xfId="52" applyNumberFormat="1" applyFont="1" applyFill="1" applyBorder="1" applyAlignment="1">
      <alignment horizontal="right" vertical="center"/>
    </xf>
    <xf numFmtId="0" fontId="13" fillId="35" borderId="2" xfId="0" applyFont="1" applyFill="1" applyBorder="1" applyAlignment="1">
      <alignment horizontal="center" vertical="center"/>
    </xf>
    <xf numFmtId="0" fontId="35" fillId="0" borderId="0" xfId="0" applyFont="1" applyAlignment="1"/>
    <xf numFmtId="49" fontId="35" fillId="0" borderId="0" xfId="0" applyNumberFormat="1" applyFont="1" applyAlignment="1"/>
    <xf numFmtId="49" fontId="36" fillId="0" borderId="0" xfId="0" applyNumberFormat="1" applyFont="1" applyAlignment="1"/>
    <xf numFmtId="0" fontId="0" fillId="0" borderId="0" xfId="0" quotePrefix="1">
      <alignment horizontal="left" vertical="center"/>
    </xf>
    <xf numFmtId="17" fontId="0" fillId="0" borderId="0" xfId="0" quotePrefix="1" applyNumberFormat="1">
      <alignment horizontal="left" vertical="center"/>
    </xf>
    <xf numFmtId="0" fontId="15" fillId="0" borderId="0" xfId="0" applyFont="1">
      <alignment horizontal="left" vertical="center"/>
    </xf>
    <xf numFmtId="0" fontId="47" fillId="0" borderId="0" xfId="0" quotePrefix="1" applyFont="1">
      <alignment horizontal="left" vertical="center"/>
    </xf>
    <xf numFmtId="3" fontId="41" fillId="0" borderId="0" xfId="1" applyAlignment="1">
      <alignment horizontal="right" vertical="center"/>
    </xf>
    <xf numFmtId="171" fontId="13" fillId="35" borderId="11" xfId="0" applyNumberFormat="1" applyFont="1" applyFill="1" applyBorder="1" applyAlignment="1">
      <alignment horizontal="center" vertical="center"/>
    </xf>
    <xf numFmtId="0" fontId="49" fillId="0" borderId="0" xfId="0" applyFont="1" applyAlignment="1">
      <alignment horizontal="left"/>
    </xf>
    <xf numFmtId="173" fontId="49" fillId="0" borderId="0" xfId="0" applyNumberFormat="1" applyFont="1" applyAlignment="1">
      <alignment horizontal="center"/>
    </xf>
    <xf numFmtId="0" fontId="49" fillId="0" borderId="0" xfId="0" applyFont="1" applyAlignment="1"/>
    <xf numFmtId="0" fontId="42" fillId="0" borderId="10" xfId="0" applyFont="1" applyBorder="1" applyAlignment="1">
      <alignment vertical="center" wrapText="1"/>
    </xf>
    <xf numFmtId="0" fontId="0" fillId="0" borderId="0" xfId="0" quotePrefix="1" applyAlignment="1">
      <alignment horizontal="left" vertical="center" wrapText="1"/>
    </xf>
    <xf numFmtId="0" fontId="52" fillId="0" borderId="0" xfId="0" applyFont="1" applyAlignment="1"/>
    <xf numFmtId="0" fontId="52" fillId="0" borderId="0" xfId="0" applyFont="1" applyAlignment="1">
      <alignment horizontal="center"/>
    </xf>
    <xf numFmtId="3" fontId="52" fillId="0" borderId="0" xfId="0" applyNumberFormat="1" applyFont="1" applyAlignment="1"/>
    <xf numFmtId="17" fontId="52" fillId="0" borderId="0" xfId="0" applyNumberFormat="1" applyFont="1" applyAlignment="1">
      <alignment horizontal="center"/>
    </xf>
    <xf numFmtId="0" fontId="53" fillId="0" borderId="0" xfId="0" applyFont="1" applyAlignment="1"/>
    <xf numFmtId="49" fontId="52" fillId="0" borderId="0" xfId="0" applyNumberFormat="1" applyFont="1" applyAlignment="1">
      <alignment horizontal="center"/>
    </xf>
    <xf numFmtId="2" fontId="52" fillId="0" borderId="0" xfId="0" applyNumberFormat="1" applyFont="1" applyAlignment="1"/>
    <xf numFmtId="2" fontId="0" fillId="0" borderId="0" xfId="52" applyNumberFormat="1" applyFont="1" applyAlignment="1" applyProtection="1">
      <alignment horizontal="left" vertical="center"/>
      <protection locked="0"/>
    </xf>
    <xf numFmtId="49" fontId="0" fillId="0" borderId="0" xfId="0" applyNumberFormat="1">
      <alignment horizontal="left" vertical="center"/>
    </xf>
    <xf numFmtId="10" fontId="6" fillId="0" borderId="0" xfId="52" applyNumberFormat="1" applyFont="1" applyAlignment="1">
      <alignment horizontal="left" vertical="center"/>
    </xf>
    <xf numFmtId="172" fontId="0" fillId="0" borderId="0" xfId="0" applyNumberFormat="1">
      <alignment horizontal="left" vertical="center"/>
    </xf>
    <xf numFmtId="171" fontId="13" fillId="0" borderId="0" xfId="0" applyNumberFormat="1" applyFont="1" applyAlignment="1">
      <alignment horizontal="center" vertical="center" wrapText="1"/>
    </xf>
    <xf numFmtId="175" fontId="0" fillId="0" borderId="0" xfId="0" applyNumberFormat="1" applyProtection="1">
      <alignment horizontal="left" vertical="center"/>
      <protection locked="0"/>
    </xf>
    <xf numFmtId="174" fontId="0" fillId="0" borderId="0" xfId="0" applyNumberFormat="1">
      <alignment horizontal="left" vertical="center"/>
    </xf>
    <xf numFmtId="175" fontId="0" fillId="0" borderId="0" xfId="0" applyNumberFormat="1" applyAlignment="1">
      <alignment vertical="center"/>
    </xf>
    <xf numFmtId="0" fontId="54" fillId="0" borderId="0" xfId="0" applyFont="1">
      <alignment horizontal="left" vertical="center"/>
    </xf>
    <xf numFmtId="2" fontId="0" fillId="0" borderId="0" xfId="1" applyNumberFormat="1" applyFont="1" applyFill="1" applyBorder="1" applyAlignment="1">
      <alignment horizontal="right" wrapText="1"/>
    </xf>
    <xf numFmtId="2" fontId="0" fillId="0" borderId="0" xfId="0" applyNumberFormat="1">
      <alignment horizontal="left" vertical="center"/>
    </xf>
    <xf numFmtId="2" fontId="0" fillId="0" borderId="9" xfId="1" applyNumberFormat="1" applyFont="1" applyBorder="1" applyAlignment="1">
      <alignment horizontal="right" vertical="center" wrapText="1"/>
    </xf>
    <xf numFmtId="0" fontId="38" fillId="0" borderId="0" xfId="2" applyFill="1" applyBorder="1">
      <alignment horizontal="left" vertical="center"/>
    </xf>
    <xf numFmtId="3" fontId="41" fillId="0" borderId="0" xfId="1" applyFill="1" applyBorder="1" applyAlignment="1">
      <alignment horizontal="right" vertical="center"/>
    </xf>
    <xf numFmtId="0" fontId="14" fillId="0" borderId="0" xfId="0" applyFont="1">
      <alignment horizontal="left" vertical="center"/>
    </xf>
    <xf numFmtId="3" fontId="0" fillId="0" borderId="9" xfId="1" applyFont="1" applyBorder="1" applyAlignment="1">
      <alignment vertical="center" wrapText="1"/>
    </xf>
    <xf numFmtId="1" fontId="0" fillId="0" borderId="9" xfId="1" applyNumberFormat="1" applyFont="1" applyBorder="1" applyAlignment="1">
      <alignment horizontal="right" vertical="center" wrapText="1"/>
    </xf>
    <xf numFmtId="173" fontId="42" fillId="0" borderId="0" xfId="0" applyNumberFormat="1" applyFont="1" applyAlignment="1">
      <alignment horizontal="right" vertical="center"/>
    </xf>
    <xf numFmtId="3" fontId="0" fillId="0" borderId="0" xfId="1" applyFont="1" applyBorder="1" applyAlignment="1">
      <alignment horizontal="right" vertical="center"/>
    </xf>
    <xf numFmtId="3" fontId="0" fillId="0" borderId="0" xfId="0" applyNumberFormat="1" applyAlignment="1">
      <alignment horizontal="right" vertical="center"/>
    </xf>
    <xf numFmtId="2" fontId="0" fillId="0" borderId="9" xfId="0" applyNumberFormat="1" applyBorder="1" applyAlignment="1">
      <alignment horizontal="right" vertical="center"/>
    </xf>
    <xf numFmtId="176" fontId="6" fillId="0" borderId="0" xfId="0" applyNumberFormat="1" applyFont="1">
      <alignment horizontal="left" vertical="center"/>
    </xf>
    <xf numFmtId="3" fontId="6" fillId="0" borderId="0" xfId="0" applyNumberFormat="1" applyFont="1">
      <alignment horizontal="left" vertical="center"/>
    </xf>
    <xf numFmtId="9" fontId="0" fillId="0" borderId="0" xfId="52" applyFont="1" applyAlignment="1">
      <alignment horizontal="left" vertical="center"/>
    </xf>
    <xf numFmtId="10" fontId="9" fillId="0" borderId="0" xfId="52" applyNumberFormat="1" applyFont="1" applyFill="1" applyBorder="1" applyAlignment="1">
      <alignment horizontal="right" vertical="center"/>
    </xf>
    <xf numFmtId="3" fontId="15" fillId="0" borderId="0" xfId="1" applyFont="1" applyFill="1" applyBorder="1" applyAlignment="1">
      <alignment horizontal="right" vertical="center"/>
    </xf>
    <xf numFmtId="3" fontId="15" fillId="0" borderId="0" xfId="1" applyFont="1" applyAlignment="1">
      <alignment horizontal="right" vertical="center"/>
    </xf>
    <xf numFmtId="172" fontId="41" fillId="0" borderId="0" xfId="1" applyNumberFormat="1" applyAlignment="1">
      <alignment horizontal="right" vertical="center"/>
    </xf>
    <xf numFmtId="3" fontId="0" fillId="0" borderId="0" xfId="1" applyFont="1" applyBorder="1" applyAlignment="1">
      <alignment vertical="center" wrapText="1"/>
    </xf>
    <xf numFmtId="3" fontId="0" fillId="0" borderId="0" xfId="1" applyFont="1" applyBorder="1" applyAlignment="1">
      <alignment horizontal="right" vertical="center" wrapText="1"/>
    </xf>
    <xf numFmtId="1" fontId="0" fillId="0" borderId="0" xfId="1" applyNumberFormat="1" applyFont="1" applyBorder="1" applyAlignment="1">
      <alignment horizontal="right" vertical="center" wrapText="1"/>
    </xf>
  </cellXfs>
  <cellStyles count="61">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omma 2" xfId="54" xr:uid="{D97C363A-AFB4-4445-AFD9-CD6AF118E42B}"/>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rmal 2" xfId="53" xr:uid="{FA4A1BD9-BE71-4058-99FE-4F6201D1AAEB}"/>
    <cellStyle name="Normal 2 12 3" xfId="56" xr:uid="{4CEB0913-CC19-46E8-9274-AAFB8AB01BD3}"/>
    <cellStyle name="Normal 2 2 2" xfId="59" xr:uid="{8CB17DFB-4E3D-46CE-BE3A-D3ADE97489F1}"/>
    <cellStyle name="Normal 24 2 2 3" xfId="58" xr:uid="{203A964A-85EE-4D5E-98C8-7520FEFACFCB}"/>
    <cellStyle name="Normal 45 2" xfId="57" xr:uid="{5988BFAC-FDE8-4613-B739-DE78C27EF39E}"/>
    <cellStyle name="Normal 50 2" xfId="60" xr:uid="{5E916438-C3AB-46C4-A104-BF4E1C0782E5}"/>
    <cellStyle name="Note" xfId="23" builtinId="10" hidden="1"/>
    <cellStyle name="Occassional paper - Subheading" xfId="49" xr:uid="{37E727C9-4C4C-42F3-8A90-7733CFC03A59}"/>
    <cellStyle name="Output" xfId="8" builtinId="21" hidden="1" customBuiltin="1"/>
    <cellStyle name="Per cent" xfId="12" builtinId="5" hidden="1"/>
    <cellStyle name="Per cent" xfId="52" xr:uid="{8F73DE31-8CB6-4AAC-86E1-589350918EF5}"/>
    <cellStyle name="Per cent 2" xfId="55" xr:uid="{CEB2EDAC-B914-4420-ABA5-C5EAF4EECB87}"/>
    <cellStyle name="SEFF - Subheading" xfId="50" xr:uid="{5DC46259-97C2-4B31-AD98-CA6C066AEAD8}"/>
    <cellStyle name="Title" xfId="13" builtinId="15" hidden="1"/>
    <cellStyle name="Total" xfId="7" builtinId="25" hidden="1" customBuiltin="1"/>
    <cellStyle name="Warning Text" xfId="22" builtinId="11" hidden="1"/>
  </cellStyles>
  <dxfs count="192">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numFmt numFmtId="3" formatCode="#,##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family val="2"/>
        <scheme val="minor"/>
      </font>
      <fill>
        <patternFill patternType="solid">
          <fgColor indexed="64"/>
          <bgColor rgb="FF8B63A6"/>
        </patternFill>
      </fill>
      <alignment horizontal="center" vertical="center" textRotation="0" wrapText="0" indent="0" justifyLastLine="0" shrinkToFit="0" readingOrder="0"/>
      <border diagonalUp="0" diagonalDown="0" outline="0">
        <left style="medium">
          <color theme="0"/>
        </left>
        <right style="medium">
          <color theme="0"/>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indexed="65"/>
        </patternFill>
      </fill>
      <alignment horizontal="right" vertical="center" textRotation="0" wrapText="0"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style="thin">
          <color theme="0" tint="-0.24994659260841701"/>
        </left>
        <right style="thin">
          <color theme="0" tint="-0.24994659260841701"/>
        </right>
        <top/>
        <bottom/>
      </border>
    </dxf>
    <dxf>
      <numFmt numFmtId="2" formatCode="0.00"/>
      <fill>
        <patternFill patternType="none">
          <fgColor indexed="64"/>
          <bgColor auto="1"/>
        </patternFill>
      </fill>
      <alignment horizontal="right" vertical="center" textRotation="0" wrapText="1" indent="0" justifyLastLine="0" shrinkToFit="0" readingOrder="0"/>
      <border diagonalUp="0" diagonalDown="0" outline="0">
        <left/>
        <right style="thin">
          <color theme="0" tint="-0.24994659260841701"/>
        </right>
        <top/>
        <bottom/>
      </border>
    </dxf>
    <dxf>
      <fill>
        <patternFill patternType="none">
          <fgColor indexed="64"/>
          <bgColor auto="1"/>
        </patternFill>
      </fill>
      <alignment horizontal="left" vertical="center" textRotation="0" wrapText="1"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rgb="FF000000"/>
          <bgColor auto="1"/>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numFmt numFmtId="2" formatCode="0.00"/>
      <fill>
        <patternFill patternType="none">
          <fgColor indexed="64"/>
          <bgColor indexed="65"/>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1" formatCode="mmm\ yyyy"/>
      <fill>
        <patternFill patternType="none">
          <fgColor rgb="FF000000"/>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numFmt numFmtId="172"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numFmt numFmtId="172" formatCode="#,##0.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3" formatCode="#,##0"/>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2"/>
        <color auto="1"/>
        <name val="Helvetica"/>
        <scheme val="major"/>
      </font>
      <numFmt numFmtId="173"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Helvetica"/>
        <scheme val="major"/>
      </font>
      <numFmt numFmtId="30" formatCode="@"/>
      <fill>
        <patternFill patternType="solid">
          <fgColor indexed="64"/>
          <bgColor rgb="FFEDF7F6"/>
        </patternFill>
      </fill>
      <alignment horizontal="general" vertical="center" textRotation="0" wrapText="1" indent="0" justifyLastLine="0" shrinkToFit="0" readingOrder="0"/>
    </dxf>
    <dxf>
      <font>
        <b/>
        <i val="0"/>
        <strike val="0"/>
        <condense val="0"/>
        <extend val="0"/>
        <outline val="0"/>
        <shadow val="0"/>
        <u val="none"/>
        <vertAlign val="baseline"/>
        <sz val="12"/>
        <color rgb="FFFFFFFF"/>
        <name val="Helvetica"/>
        <scheme val="major"/>
      </font>
      <alignment vertical="center" textRotation="0" indent="0" justifyLastLine="0" shrinkToFit="0" readingOrder="0"/>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left style="thin">
          <color theme="0" tint="-0.24994659260841701"/>
        </left>
        <right style="thin">
          <color theme="0" tint="-0.24994659260841701"/>
        </right>
      </border>
    </dxf>
    <dxf>
      <numFmt numFmtId="1" formatCode="0"/>
      <fill>
        <patternFill patternType="none">
          <fgColor indexed="64"/>
          <bgColor auto="1"/>
        </patternFill>
      </fill>
      <alignment horizontal="right" vertical="center" textRotation="0" wrapText="1" indent="0" justifyLastLine="0" shrinkToFit="0" readingOrder="0"/>
      <border>
        <right style="thin">
          <color theme="0" tint="-0.24994659260841701"/>
        </right>
      </border>
    </dxf>
    <dxf>
      <fill>
        <patternFill patternType="none">
          <fgColor indexed="64"/>
          <bgColor auto="1"/>
        </patternFill>
      </fill>
      <alignment vertical="center" textRotation="0"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right" vertical="center" textRotation="0" wrapText="1" indent="0" justifyLastLine="0" shrinkToFit="0" readingOrder="0"/>
      <border diagonalUp="0" diagonalDown="0">
        <left style="thin">
          <color theme="0" tint="-0.24994659260841701"/>
        </left>
        <right style="thin">
          <color theme="0" tint="-0.24994659260841701"/>
        </right>
        <top/>
        <bottom/>
        <vertical/>
        <horizontal/>
      </border>
    </dxf>
    <dxf>
      <numFmt numFmtId="172" formatCode="#,##0.0"/>
      <fill>
        <patternFill patternType="none">
          <fgColor indexed="64"/>
          <bgColor auto="1"/>
        </patternFill>
      </fill>
      <alignment horizontal="general" vertical="center" textRotation="0" wrapText="1" indent="0" justifyLastLine="0" shrinkToFit="0" readingOrder="0"/>
      <border>
        <right style="thin">
          <color theme="0" tint="-0.24994659260841701"/>
        </right>
      </border>
    </dxf>
    <dxf>
      <fill>
        <patternFill patternType="none">
          <fgColor indexed="64"/>
          <bgColor auto="1"/>
        </patternFill>
      </fill>
      <alignment vertical="center" textRotation="0" indent="0" justifyLastLine="0" shrinkToFit="0" readingOrder="0"/>
      <border outline="0">
        <right style="thin">
          <color theme="0" tint="-0.24994659260841701"/>
        </right>
      </border>
    </dxf>
    <dxf>
      <numFmt numFmtId="171" formatCode="mmm\ yyyy"/>
      <fill>
        <patternFill patternType="none">
          <fgColor rgb="FF000000"/>
          <bgColor auto="1"/>
        </patternFill>
      </fill>
      <alignment vertical="center" textRotation="0" indent="0" justifyLastLine="0" shrinkToFit="0" readingOrder="0"/>
    </dxf>
    <dxf>
      <font>
        <strike val="0"/>
        <outline val="0"/>
        <shadow val="0"/>
        <u val="none"/>
        <vertAlign val="baseline"/>
        <sz val="12"/>
        <color auto="1"/>
        <name val="Helvetica"/>
        <family val="2"/>
        <scheme val="minor"/>
      </font>
      <numFmt numFmtId="171" formatCode="mmm\ yyyy"/>
      <fill>
        <patternFill patternType="none">
          <fgColor indexed="64"/>
          <bgColor auto="1"/>
        </patternFill>
      </fill>
      <alignment horizontal="center" vertical="center" textRotation="0" wrapText="1" indent="0" justifyLastLine="0" shrinkToFit="0" readingOrder="0"/>
    </dxf>
    <dxf>
      <numFmt numFmtId="3" formatCode="#,##0"/>
      <fill>
        <patternFill patternType="none">
          <fgColor rgb="FF000000"/>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numFmt numFmtId="3" formatCode="#,##0"/>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numFmt numFmtId="171" formatCode="mmm\ yyyy"/>
      <fill>
        <patternFill patternType="none">
          <fgColor rgb="FF000000"/>
          <bgColor auto="1"/>
        </patternFill>
      </fill>
      <alignment vertical="center" textRotation="0" indent="0" justifyLastLine="0" shrinkToFit="0" readingOrder="0"/>
    </dxf>
    <dxf>
      <numFmt numFmtId="171" formatCode="mmm\ yyyy"/>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Invisible" pivot="0" table="0" count="0" xr9:uid="{83B9D0E5-EFD9-4864-BDEF-9382A2D52708}"/>
    <tableStyle name="SFC - FER (blue - blue) no horiz borders" pivot="0" count="3" xr9:uid="{B1E257AB-1A40-4908-939D-9168A15ECBDD}">
      <tableStyleElement type="wholeTable" dxfId="191"/>
      <tableStyleElement type="headerRow" dxfId="190"/>
      <tableStyleElement type="secondRowStripe" dxfId="189"/>
    </tableStyle>
    <tableStyle name="SFC - Occasional paper (purple - purple) no horiz borders" pivot="0" count="3" xr9:uid="{C80EF4EA-48C4-4F3E-B8A1-B2999417CED6}">
      <tableStyleElement type="wholeTable" dxfId="188"/>
      <tableStyleElement type="headerRow" dxfId="187"/>
      <tableStyleElement type="secondRowStripe" dxfId="186"/>
    </tableStyle>
    <tableStyle name="SFC - SEFF (teal - teal) no horiz borders" pivot="0" count="3" xr9:uid="{E62E5E58-7CF0-41F1-83EC-F0D21D7BD2BD}">
      <tableStyleElement type="wholeTable" dxfId="185"/>
      <tableStyleElement type="headerRow" dxfId="184"/>
      <tableStyleElement type="secondRowStripe" dxfId="183"/>
    </tableStyle>
  </tableStyles>
  <colors>
    <mruColors>
      <color rgb="FF000000"/>
      <color rgb="FFFBF9FD"/>
      <color rgb="FF39A095"/>
      <color rgb="FFB17DD6"/>
      <color rgb="FF8F8F8F"/>
      <color rgb="FFD77475"/>
      <color rgb="FFFFFFFF"/>
      <color rgb="FF12436D"/>
      <color rgb="FFBFBFBF"/>
      <color rgb="FF529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7</xdr:col>
      <xdr:colOff>70650</xdr:colOff>
      <xdr:row>16</xdr:row>
      <xdr:rowOff>12000</xdr:rowOff>
    </xdr:to>
    <xdr:pic>
      <xdr:nvPicPr>
        <xdr:cNvPr id="3" name="Picture 2" descr="Stacked bar chart showing resource funding for the Scottish Government from 2021-22 to 2025-26. The Block Grant is the largest source of funding in all years, with the Tax net position, Social security Block Grant Adjustments and Other making up the rest of the resource position">
          <a:extLst>
            <a:ext uri="{FF2B5EF4-FFF2-40B4-BE49-F238E27FC236}">
              <a16:creationId xmlns:a16="http://schemas.microsoft.com/office/drawing/2014/main" id="{FCB9F65A-41FB-53EF-22EC-DBF96F6D7524}"/>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8</xdr:col>
      <xdr:colOff>153200</xdr:colOff>
      <xdr:row>16</xdr:row>
      <xdr:rowOff>5649</xdr:rowOff>
    </xdr:to>
    <xdr:pic>
      <xdr:nvPicPr>
        <xdr:cNvPr id="3" name="Picture 2" descr="Line chart showing the population aged under 16, 16 to 64 and 65 and over in Scotland. Population is indexed so that 2021 is equal to 100. Chart shows that the 65 and over population is rising steadily, but the population aged 16 to 64 is projected to peak in 2025. The under 16 population is falling over the next parliament. ">
          <a:extLst>
            <a:ext uri="{FF2B5EF4-FFF2-40B4-BE49-F238E27FC236}">
              <a16:creationId xmlns:a16="http://schemas.microsoft.com/office/drawing/2014/main" id="{F6E5D43C-78B1-E0EF-9E45-495EC56EE492}"/>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400850</xdr:colOff>
      <xdr:row>16</xdr:row>
      <xdr:rowOff>12000</xdr:rowOff>
    </xdr:to>
    <xdr:pic>
      <xdr:nvPicPr>
        <xdr:cNvPr id="4" name="Picture 3" descr=" Line chart showing the disability prevalence rate in Scotland and England and Wales in February 2020 and February 2025.">
          <a:extLst>
            <a:ext uri="{FF2B5EF4-FFF2-40B4-BE49-F238E27FC236}">
              <a16:creationId xmlns:a16="http://schemas.microsoft.com/office/drawing/2014/main" id="{45BF3801-1A4A-7CCB-D6B1-56460179F86C}"/>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5</xdr:col>
      <xdr:colOff>445300</xdr:colOff>
      <xdr:row>16</xdr:row>
      <xdr:rowOff>5649</xdr:rowOff>
    </xdr:to>
    <xdr:pic>
      <xdr:nvPicPr>
        <xdr:cNvPr id="3" name="Picture 2" descr=" Stacked column chart showing the total additional public investment needed in Scotland and how much of this is in reserved and devolved sectors. In all periods, the additional public investment in devolved sectors is higher than in reserved sectors. Additional public investment peaks in the second carbon budget. ">
          <a:extLst>
            <a:ext uri="{FF2B5EF4-FFF2-40B4-BE49-F238E27FC236}">
              <a16:creationId xmlns:a16="http://schemas.microsoft.com/office/drawing/2014/main" id="{368F96AA-53BD-5B04-E205-6216B8E98BF6}"/>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xdr:rowOff>
    </xdr:from>
    <xdr:to>
      <xdr:col>5</xdr:col>
      <xdr:colOff>737400</xdr:colOff>
      <xdr:row>16</xdr:row>
      <xdr:rowOff>12001</xdr:rowOff>
    </xdr:to>
    <xdr:pic>
      <xdr:nvPicPr>
        <xdr:cNvPr id="4" name="Picture 3" descr="Line chart of the Income Tax net position against policy difference only net position. The policy difference only net position increases from 2016-17 to 2026-27 where the series stops. Income Tax net position includes outturn data which starts in 2016-17 and ends in 2023-24 after which the figure is a projection. Overall the Income Tax net position also rises over time although not as quickly as the policy only position in the years that can be compared.">
          <a:extLst>
            <a:ext uri="{FF2B5EF4-FFF2-40B4-BE49-F238E27FC236}">
              <a16:creationId xmlns:a16="http://schemas.microsoft.com/office/drawing/2014/main" id="{C0663121-E8A6-0273-3081-3BA5593FECF9}"/>
            </a:ext>
          </a:extLst>
        </xdr:cNvPr>
        <xdr:cNvPicPr>
          <a:picLocks noChangeAspect="1"/>
        </xdr:cNvPicPr>
      </xdr:nvPicPr>
      <xdr:blipFill>
        <a:blip xmlns:r="http://schemas.openxmlformats.org/officeDocument/2006/relationships" r:embed="rId1"/>
        <a:stretch>
          <a:fillRect/>
        </a:stretch>
      </xdr:blipFill>
      <xdr:spPr>
        <a:xfrm>
          <a:off x="0" y="1016001"/>
          <a:ext cx="6300000" cy="30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4</xdr:row>
      <xdr:rowOff>1</xdr:rowOff>
    </xdr:from>
    <xdr:to>
      <xdr:col>8</xdr:col>
      <xdr:colOff>96050</xdr:colOff>
      <xdr:row>16</xdr:row>
      <xdr:rowOff>12001</xdr:rowOff>
    </xdr:to>
    <xdr:pic>
      <xdr:nvPicPr>
        <xdr:cNvPr id="3" name="Picture 2" descr="Line chart showing number of taxpayers paying at least the higher rate in Scotland from 2016-17 to 2030-31. Outturn data shows a steady increase in taxpayers paying at least the higher rate from 2016-17 to 2023-24 with our forecast showing further increases expected up until 2030-31.">
          <a:extLst>
            <a:ext uri="{FF2B5EF4-FFF2-40B4-BE49-F238E27FC236}">
              <a16:creationId xmlns:a16="http://schemas.microsoft.com/office/drawing/2014/main" id="{8C04E021-260F-23A7-39B0-5C5677E0593D}"/>
            </a:ext>
          </a:extLst>
        </xdr:cNvPr>
        <xdr:cNvPicPr>
          <a:picLocks noChangeAspect="1"/>
        </xdr:cNvPicPr>
      </xdr:nvPicPr>
      <xdr:blipFill>
        <a:blip xmlns:r="http://schemas.openxmlformats.org/officeDocument/2006/relationships" r:embed="rId1"/>
        <a:stretch>
          <a:fillRect/>
        </a:stretch>
      </xdr:blipFill>
      <xdr:spPr>
        <a:xfrm>
          <a:off x="0" y="1016001"/>
          <a:ext cx="6300000" cy="30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5</xdr:col>
      <xdr:colOff>692950</xdr:colOff>
      <xdr:row>16</xdr:row>
      <xdr:rowOff>5649</xdr:rowOff>
    </xdr:to>
    <xdr:pic>
      <xdr:nvPicPr>
        <xdr:cNvPr id="4" name="Picture 3" descr=" Bar chart showing real terms changes in spending levels from 2022-23 to 2025-26 by area of spending. The day to day spending grew by 8.1 per cent over this period. Social protection spending has grown by 31 per cent. General public services, Health and Transport have grown broadly in line with overall funding levels (9.6 per cent, 7.3 per cent and 7.3 per cent respectively). Education, Public order and safety and Economic affairs excluding transport have all seen real terms reductions in spending (5.7 per cent, 7.5 per cent, and 15.3 per cent respectively). ">
          <a:extLst>
            <a:ext uri="{FF2B5EF4-FFF2-40B4-BE49-F238E27FC236}">
              <a16:creationId xmlns:a16="http://schemas.microsoft.com/office/drawing/2014/main" id="{D8417685-A0D2-C180-BE06-30091D7196BC}"/>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1</xdr:col>
      <xdr:colOff>2070900</xdr:colOff>
      <xdr:row>16</xdr:row>
      <xdr:rowOff>12000</xdr:rowOff>
    </xdr:to>
    <xdr:pic>
      <xdr:nvPicPr>
        <xdr:cNvPr id="5" name="Picture 4" descr="Horizontal bar chart showing the change in spending allocations between 2025-26 and 2028-29 in 2025-26 prices. The largest increase is in Health and Social Care, followed by Social Justice. Local Government experiences the largest decrease. ">
          <a:extLst>
            <a:ext uri="{FF2B5EF4-FFF2-40B4-BE49-F238E27FC236}">
              <a16:creationId xmlns:a16="http://schemas.microsoft.com/office/drawing/2014/main" id="{CA984E87-0442-403D-B9D1-A4D16AC14040}"/>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7</xdr:col>
      <xdr:colOff>343700</xdr:colOff>
      <xdr:row>16</xdr:row>
      <xdr:rowOff>12000</xdr:rowOff>
    </xdr:to>
    <xdr:pic>
      <xdr:nvPicPr>
        <xdr:cNvPr id="5" name="Picture 4" descr=" Line chart showing capital funding trends from 2021-22 to 2030-31, in nominal and real terms, indexed so that 2021-22 levels are equal to 100. Capital funding grows in 2026-27 by 5 per cent and then remains flat over the forecast period. Adjusting for inflation sees a fall in capital funding across the forecast period.">
          <a:extLst>
            <a:ext uri="{FF2B5EF4-FFF2-40B4-BE49-F238E27FC236}">
              <a16:creationId xmlns:a16="http://schemas.microsoft.com/office/drawing/2014/main" id="{37467198-5198-E297-388D-BDA7C2647EDB}"/>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356400</xdr:colOff>
      <xdr:row>16</xdr:row>
      <xdr:rowOff>12000</xdr:rowOff>
    </xdr:to>
    <xdr:pic>
      <xdr:nvPicPr>
        <xdr:cNvPr id="5" name="Picture 4" descr="Chart showing the change and size of the public sector workforce. Local Government makes up the largest share of the workforce, and the size of the NHS Scotland workforce has increased over time.">
          <a:extLst>
            <a:ext uri="{FF2B5EF4-FFF2-40B4-BE49-F238E27FC236}">
              <a16:creationId xmlns:a16="http://schemas.microsoft.com/office/drawing/2014/main" id="{5E0981A0-1681-494E-B1D7-C2BE4466BC6F}"/>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3</xdr:row>
      <xdr:rowOff>247649</xdr:rowOff>
    </xdr:from>
    <xdr:to>
      <xdr:col>9</xdr:col>
      <xdr:colOff>26200</xdr:colOff>
      <xdr:row>16</xdr:row>
      <xdr:rowOff>5649</xdr:rowOff>
    </xdr:to>
    <xdr:pic>
      <xdr:nvPicPr>
        <xdr:cNvPr id="3" name="Picture 2" descr="Line chart showing the effect of social security spending on the Scottish Budget for this forecast, compared with previous forecasts. For 2029-30, this widened from £1.5 billion in our December 2024 forecast to £2.0 billion in June 2025 and then narrowed to £1.2 billion in our January 2026 forecast.">
          <a:extLst>
            <a:ext uri="{FF2B5EF4-FFF2-40B4-BE49-F238E27FC236}">
              <a16:creationId xmlns:a16="http://schemas.microsoft.com/office/drawing/2014/main" id="{7E90B073-3A6E-909F-AB34-92FA12549B20}"/>
            </a:ext>
          </a:extLst>
        </xdr:cNvPr>
        <xdr:cNvPicPr>
          <a:picLocks noChangeAspect="1"/>
        </xdr:cNvPicPr>
      </xdr:nvPicPr>
      <xdr:blipFill>
        <a:blip xmlns:r="http://schemas.openxmlformats.org/officeDocument/2006/relationships" r:embed="rId1"/>
        <a:stretch>
          <a:fillRect/>
        </a:stretch>
      </xdr:blipFill>
      <xdr:spPr>
        <a:xfrm>
          <a:off x="0" y="1009649"/>
          <a:ext cx="6300000" cy="30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4</xdr:row>
      <xdr:rowOff>0</xdr:rowOff>
    </xdr:from>
    <xdr:to>
      <xdr:col>6</xdr:col>
      <xdr:colOff>585000</xdr:colOff>
      <xdr:row>16</xdr:row>
      <xdr:rowOff>12000</xdr:rowOff>
    </xdr:to>
    <xdr:pic>
      <xdr:nvPicPr>
        <xdr:cNvPr id="4" name="Picture 3" descr="Column chart showing growth in living standards, both for longer-term averages (1999-00 to 2007-08 and 2008-09 to 2024-25), and for each year of our latest forecast horizon (2025-26 to 2030-31). The forecast growth in living standards is much lower than the pre-2008 trend, tending towards the post-2008 average only towards the end of the forecast horizon.">
          <a:extLst>
            <a:ext uri="{FF2B5EF4-FFF2-40B4-BE49-F238E27FC236}">
              <a16:creationId xmlns:a16="http://schemas.microsoft.com/office/drawing/2014/main" id="{87BD8292-28AE-AE73-FB5D-AD1D61BA43E1}"/>
            </a:ext>
          </a:extLst>
        </xdr:cNvPr>
        <xdr:cNvPicPr>
          <a:picLocks noChangeAspect="1"/>
        </xdr:cNvPicPr>
      </xdr:nvPicPr>
      <xdr:blipFill>
        <a:blip xmlns:r="http://schemas.openxmlformats.org/officeDocument/2006/relationships" r:embed="rId1"/>
        <a:stretch>
          <a:fillRect/>
        </a:stretch>
      </xdr:blipFill>
      <xdr:spPr>
        <a:xfrm>
          <a:off x="0" y="1016000"/>
          <a:ext cx="6300000" cy="306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7" totalsRowShown="0" headerRowDxfId="182">
  <autoFilter ref="A2:A17" xr:uid="{B656419B-BC2C-4B16-853D-3DCC3EC5A341}">
    <filterColumn colId="0" hiddenButton="1"/>
  </autoFilter>
  <tableColumns count="1">
    <tableColumn id="1" xr3:uid="{A78E3BF8-7FAC-4D0B-B649-B1A518D87025}" name="Table of Contents"/>
  </tableColumns>
  <tableStyleInfo name="SFC - Occasional paper (purple - purple)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1495294-59CC-4AA8-976E-6FC00EE7AE99}" name="Figure3point1" displayName="Figure3point1" ref="A18:B26" totalsRowShown="0" headerRowDxfId="94" dataDxfId="93" dataCellStyle="Normal">
  <tableColumns count="2">
    <tableColumn id="1" xr3:uid="{3B5C3693-8948-4D1D-AF85-D45C4185220A}" name="Per cent " dataDxfId="92" dataCellStyle="Normal"/>
    <tableColumn id="2" xr3:uid="{4230DEA9-39E3-46C6-A89A-E3AF6468C2E6}" name="Growth" dataDxfId="91" dataCellStyle="Comma"/>
  </tableColumns>
  <tableStyleInfo name="SFC - Occasional paper (purple - purple)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DC1A2D6-FB99-44D2-B80A-9FD5745CE9A5}" name="Figure3point2" displayName="Figure3point2" ref="A18:L22" totalsRowShown="0" headerRowDxfId="90" dataDxfId="89" dataCellStyle="Normal">
  <autoFilter ref="A18:L22"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99C0DE9-AB51-459D-9020-DFB46FD60716}" name="Per cent" dataDxfId="88" dataCellStyle="Normal"/>
    <tableColumn id="3" xr3:uid="{8350FFA9-6E49-487D-A4C6-12183F576691}" name="2021" dataDxfId="87" dataCellStyle="Comma"/>
    <tableColumn id="4" xr3:uid="{6D8545E5-DE88-420F-9C54-4FFFA254C3FC}" name="2022" dataDxfId="86" dataCellStyle="Comma"/>
    <tableColumn id="5" xr3:uid="{14E1FA22-43E3-4421-A1BE-BF1B55212667}" name="2023" dataDxfId="85" dataCellStyle="Comma"/>
    <tableColumn id="6" xr3:uid="{7515693A-D09E-481E-B547-907C5FCD58A1}" name="2024" dataDxfId="84" dataCellStyle="Comma"/>
    <tableColumn id="7" xr3:uid="{D6293CDE-6173-4C89-96E5-90D02C1D0F8A}" name="2025" dataDxfId="83" dataCellStyle="Normal"/>
    <tableColumn id="8" xr3:uid="{D7AA5372-B16C-439B-BC0E-19096A13E7BF}" name="2026" dataDxfId="82" dataCellStyle="Normal"/>
    <tableColumn id="9" xr3:uid="{EF404E86-A09D-4D7A-B9D6-B416DD6B53C4}" name="2027" dataDxfId="81" dataCellStyle="Normal"/>
    <tableColumn id="10" xr3:uid="{F25F55F6-C1B5-47E2-84E5-BFB427E44D89}" name="2028" dataDxfId="80" dataCellStyle="Normal"/>
    <tableColumn id="11" xr3:uid="{FBDE5E11-8AAF-4B6A-8707-0691A5D468D6}" name="2029" dataDxfId="79" dataCellStyle="Normal"/>
    <tableColumn id="12" xr3:uid="{8184B753-6C8F-47BE-BD2B-48E53C47CC25}" name="2030" dataDxfId="78" dataCellStyle="Normal"/>
    <tableColumn id="13" xr3:uid="{D81E1CF2-C7DA-4A30-818C-2019BBE3E292}" name="2031" dataDxfId="77" dataCellStyle="Normal"/>
  </tableColumns>
  <tableStyleInfo name="SFC - Occasional paper (purple - purple)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9EB8EE7-481B-45F2-A95F-4D1A7F827FD9}" name="Figure3point3" displayName="Figure3point3" ref="A18:BO22" totalsRowShown="0" headerRowDxfId="76" dataDxfId="75" dataCellStyle="Normal">
  <autoFilter ref="A18:BO22"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autoFilter>
  <tableColumns count="67">
    <tableColumn id="1" xr3:uid="{DB9284D2-F18B-4100-9B2D-7CFACCD3D983}" name="Per cent" dataDxfId="74" dataCellStyle="Normal"/>
    <tableColumn id="2" xr3:uid="{1F5ADEF0-34D0-4F2D-9673-40E39D20AC49}" name="0" dataDxfId="73" dataCellStyle="Comma"/>
    <tableColumn id="3" xr3:uid="{1D9569BF-1376-4085-9433-89AF4A564FA4}" name="1" dataDxfId="72" dataCellStyle="Comma"/>
    <tableColumn id="4" xr3:uid="{5F9D24D1-FA24-48A6-9084-B0F449A4C3BB}" name="2" dataDxfId="71" dataCellStyle="Comma"/>
    <tableColumn id="5" xr3:uid="{820BDE89-CBB2-4DD9-88D6-B82ECBF2E0F7}" name="3" dataDxfId="70" dataCellStyle="Comma"/>
    <tableColumn id="6" xr3:uid="{8F2690E6-A8FB-4DFF-9D81-7D7FDBD38E7C}" name="4" dataDxfId="69" dataCellStyle="Comma"/>
    <tableColumn id="7" xr3:uid="{EC0AF486-5A52-4A42-A0DE-E2D75E274D2D}" name="5" dataDxfId="68" dataCellStyle="Comma"/>
    <tableColumn id="8" xr3:uid="{1FB0708B-9652-4FDE-84EC-4A64F7A56186}" name="6" dataDxfId="67" dataCellStyle="Comma"/>
    <tableColumn id="9" xr3:uid="{083DF84A-B635-4E3E-9526-4822F8222AA3}" name="7" dataDxfId="66" dataCellStyle="Comma"/>
    <tableColumn id="10" xr3:uid="{21A38F57-5A44-41D7-ACF1-07879C5490D9}" name="8" dataDxfId="65" dataCellStyle="Comma"/>
    <tableColumn id="11" xr3:uid="{04EB906D-C320-4317-9878-CB081D3FE996}" name="9" dataDxfId="64" dataCellStyle="Comma"/>
    <tableColumn id="12" xr3:uid="{EF7112ED-B2DB-440E-AAB4-81D398265C8B}" name="10" dataDxfId="63" dataCellStyle="Comma"/>
    <tableColumn id="13" xr3:uid="{9B135CC1-C4EA-4D32-BC31-44B06055075F}" name="11" dataDxfId="62" dataCellStyle="Comma"/>
    <tableColumn id="14" xr3:uid="{D4805138-94BC-4D9A-858E-3E491B57D30B}" name="12" dataDxfId="61" dataCellStyle="Comma"/>
    <tableColumn id="15" xr3:uid="{2644D356-6299-47B8-81E7-452B48826C8A}" name="13" dataDxfId="60" dataCellStyle="Comma"/>
    <tableColumn id="16" xr3:uid="{9E321079-D75F-4F88-BE13-EEFD021D7F07}" name="14" dataDxfId="59" dataCellStyle="Comma"/>
    <tableColumn id="17" xr3:uid="{3DD5A4D2-5E98-4F6C-B806-B4388F48C077}" name="15" dataDxfId="58" dataCellStyle="Normal"/>
    <tableColumn id="18" xr3:uid="{E979C635-3FB9-47E3-8942-848D8174A9B2}" name="16" dataDxfId="57" dataCellStyle="Normal"/>
    <tableColumn id="19" xr3:uid="{6ADA14DE-770D-4B5F-989C-AEAA0A6EEE1B}" name="17" dataDxfId="56" dataCellStyle="Normal"/>
    <tableColumn id="20" xr3:uid="{6A9A7CD6-6F76-4721-BD34-27701099B695}" name="18" dataDxfId="55" dataCellStyle="Normal"/>
    <tableColumn id="21" xr3:uid="{36EE6C83-AF42-48E5-A4D6-F00F6DEE6EFB}" name="19" dataDxfId="54" dataCellStyle="Normal"/>
    <tableColumn id="22" xr3:uid="{555B4470-8A3D-4FCC-A6FB-D00B26734AE3}" name="20" dataDxfId="53" dataCellStyle="Normal"/>
    <tableColumn id="23" xr3:uid="{CBA531C9-EF15-48F9-AE93-79A4E6A9EDFF}" name="21" dataDxfId="52" dataCellStyle="Normal"/>
    <tableColumn id="24" xr3:uid="{9A3EF12D-8129-4836-93ED-5D8193CD17CA}" name="22" dataDxfId="51" dataCellStyle="Normal"/>
    <tableColumn id="25" xr3:uid="{1BCC68BE-E0A9-415F-835B-F06F6A1A5E90}" name="23" dataDxfId="50" dataCellStyle="Normal"/>
    <tableColumn id="26" xr3:uid="{420D1587-59BE-4FA0-AE21-15FF41286D9F}" name="24" dataDxfId="49" dataCellStyle="Normal"/>
    <tableColumn id="27" xr3:uid="{A2440D28-7022-4BEF-B8A1-09E1422D777E}" name="25" dataDxfId="48" dataCellStyle="Normal"/>
    <tableColumn id="28" xr3:uid="{40C117CD-3007-431C-947B-70E8C8286474}" name="26" dataDxfId="47" dataCellStyle="Normal"/>
    <tableColumn id="29" xr3:uid="{04219800-3814-4623-AD3D-5FB2EBC85DAD}" name="27" dataDxfId="46" dataCellStyle="Normal"/>
    <tableColumn id="30" xr3:uid="{5DAB6D21-FB0C-4D57-A905-0357A6615136}" name="28" dataDxfId="45" dataCellStyle="Normal"/>
    <tableColumn id="31" xr3:uid="{E30FFA84-03A3-442A-BA2A-85C1AAD1469B}" name="29" dataDxfId="44" dataCellStyle="Normal"/>
    <tableColumn id="32" xr3:uid="{C5A47FA0-EE94-4FB5-829C-AC14E29647A0}" name="30" dataDxfId="43" dataCellStyle="Normal"/>
    <tableColumn id="33" xr3:uid="{4F545AB0-1262-410F-A1E5-EDA64FFFC196}" name="31" dataDxfId="42" dataCellStyle="Normal"/>
    <tableColumn id="34" xr3:uid="{8AACEBAC-814E-4B50-852F-6AE273E271F5}" name="32" dataDxfId="41" dataCellStyle="Normal"/>
    <tableColumn id="35" xr3:uid="{63C22D80-80E4-4FE6-AC61-A9B7BF4A0989}" name="33" dataDxfId="40" dataCellStyle="Normal"/>
    <tableColumn id="36" xr3:uid="{57B0BDC1-609A-4DC5-A3BA-04834922487F}" name="34" dataDxfId="39" dataCellStyle="Normal"/>
    <tableColumn id="37" xr3:uid="{D2FD851E-B3D3-4BAF-B878-45D63D4C28B3}" name="35" dataDxfId="38" dataCellStyle="Normal"/>
    <tableColumn id="38" xr3:uid="{F1A4E8DC-950E-46B5-ADBE-FD12359168BC}" name="36" dataDxfId="37" dataCellStyle="Normal"/>
    <tableColumn id="39" xr3:uid="{DFCD5082-34C1-4678-A6DB-F90DF6B12010}" name="37" dataDxfId="36" dataCellStyle="Normal"/>
    <tableColumn id="40" xr3:uid="{FA0F096B-038D-421F-868A-72FD96265568}" name="38" dataDxfId="35" dataCellStyle="Normal"/>
    <tableColumn id="41" xr3:uid="{C1AE04E8-E3B8-4408-85E0-C7C2E122C089}" name="39" dataDxfId="34" dataCellStyle="Normal"/>
    <tableColumn id="42" xr3:uid="{DA95CD88-E63C-45FC-B62C-62CA30A0F276}" name="40" dataDxfId="33" dataCellStyle="Normal"/>
    <tableColumn id="43" xr3:uid="{78454EFC-FF2F-4DA9-B050-F7CFED7A5F2D}" name="41" dataDxfId="32" dataCellStyle="Normal"/>
    <tableColumn id="44" xr3:uid="{377BDB43-05EF-476E-8B73-3686E55697DB}" name="42" dataDxfId="31" dataCellStyle="Normal"/>
    <tableColumn id="45" xr3:uid="{173C98BF-D902-4375-96DD-9D1F3DF7E953}" name="43" dataDxfId="30" dataCellStyle="Normal"/>
    <tableColumn id="46" xr3:uid="{EB20B1B4-66CA-4817-BF5D-D4B052548965}" name="44" dataDxfId="29" dataCellStyle="Normal"/>
    <tableColumn id="47" xr3:uid="{F7772904-8810-4CC9-8238-94A0565515BB}" name="45" dataDxfId="28" dataCellStyle="Normal"/>
    <tableColumn id="48" xr3:uid="{58A83A6D-B1D9-4D83-9F76-84D374008BA3}" name="46" dataDxfId="27" dataCellStyle="Normal"/>
    <tableColumn id="49" xr3:uid="{CD609278-0D85-46D4-9982-5A763F7AE4E5}" name="47" dataDxfId="26" dataCellStyle="Normal"/>
    <tableColumn id="50" xr3:uid="{9DB69CD9-07EA-4755-B388-0CC39439B5E9}" name="48" dataDxfId="25" dataCellStyle="Normal"/>
    <tableColumn id="51" xr3:uid="{E4F819FA-3CD7-4DEC-BEA0-5BCE67963367}" name="49" dataDxfId="24" dataCellStyle="Normal"/>
    <tableColumn id="52" xr3:uid="{3AE03194-8BD2-4254-A7FD-C2C7B42C205F}" name="50" dataDxfId="23" dataCellStyle="Normal"/>
    <tableColumn id="53" xr3:uid="{A1C7FB3A-7B17-43F5-A077-0BCF942F6742}" name="51" dataDxfId="22" dataCellStyle="Normal"/>
    <tableColumn id="54" xr3:uid="{05EEA1E9-D82A-42DA-8BEB-250D9C2ED8AA}" name="52" dataDxfId="21" dataCellStyle="Normal"/>
    <tableColumn id="55" xr3:uid="{F601375C-7EFE-4EFE-91DC-DC286F3DAF71}" name="53" dataDxfId="20" dataCellStyle="Normal"/>
    <tableColumn id="56" xr3:uid="{BE9D661F-7E31-4D19-8CD1-82653E318F06}" name="54" dataDxfId="19" dataCellStyle="Normal"/>
    <tableColumn id="57" xr3:uid="{8515E04B-9BB0-43BD-BD1C-88A31F1D8F92}" name="55" dataDxfId="18" dataCellStyle="Normal"/>
    <tableColumn id="58" xr3:uid="{05EE5842-ED4C-4169-81A8-F890091169CF}" name="56" dataDxfId="17" dataCellStyle="Normal"/>
    <tableColumn id="59" xr3:uid="{8C5CA610-6368-42A8-920C-CA42AA61618C}" name="57" dataDxfId="16" dataCellStyle="Normal"/>
    <tableColumn id="60" xr3:uid="{F0AA3102-410F-483A-8780-305AB5FC1B88}" name="58" dataDxfId="15" dataCellStyle="Normal"/>
    <tableColumn id="61" xr3:uid="{FA9A66F8-D6C0-4A63-9E9A-09EB4FDF52BD}" name="59" dataDxfId="14" dataCellStyle="Normal"/>
    <tableColumn id="62" xr3:uid="{60D1F6A1-8886-4B55-8227-B0C68EA14223}" name="60" dataDxfId="13" dataCellStyle="Normal"/>
    <tableColumn id="63" xr3:uid="{CCE6A8A4-60C9-4E01-AD2E-11F9343DB90C}" name="61" dataDxfId="12" dataCellStyle="Normal"/>
    <tableColumn id="64" xr3:uid="{D35B8F61-C345-4B13-A626-3EF03343543F}" name="62" dataDxfId="11" dataCellStyle="Normal"/>
    <tableColumn id="65" xr3:uid="{FC0F7AB9-02CC-4C65-A9F6-BEF3CF75D6BB}" name="63" dataDxfId="10" dataCellStyle="Normal"/>
    <tableColumn id="66" xr3:uid="{049D505A-FE51-4B9C-9B7E-2E09C20A8852}" name="64" dataDxfId="9" dataCellStyle="Normal"/>
    <tableColumn id="67" xr3:uid="{643CDE81-2355-4483-9870-3DB31BAEFB3D}" name="65" dataDxfId="8" dataCellStyle="Normal"/>
  </tableColumns>
  <tableStyleInfo name="SFC - Occasional paper (purple - purple)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4754A00-1AC1-4B48-B352-2A763CB3082E}" name="Figure3point5" displayName="Figure3point5" ref="A18:F20" totalsRowShown="0" headerRowDxfId="7" dataDxfId="6" dataCellStyle="Comma">
  <tableColumns count="6">
    <tableColumn id="1" xr3:uid="{D4A76817-ED56-4705-9159-1D5A0A0CE56D}" name="Additional capital_x000a_(£ million)" dataDxfId="5" dataCellStyle="Normal"/>
    <tableColumn id="2" xr3:uid="{BD3B12A5-F3AF-4D8D-9D65-F5A53892575C}" name="2026-2030" dataDxfId="4" dataCellStyle="Comma"/>
    <tableColumn id="3" xr3:uid="{CFBFC4E7-7769-41BA-B972-EBFE1B2A5275}" name="2031-2035" dataDxfId="3" dataCellStyle="Comma"/>
    <tableColumn id="4" xr3:uid="{B5FAD40F-EF03-4884-97D4-D2296107415D}" name="2036-2040" dataDxfId="2" dataCellStyle="Comma"/>
    <tableColumn id="5" xr3:uid="{40A2E572-2240-412E-AEC4-180DFAD8654C}" name="2041-2045" dataDxfId="1" dataCellStyle="Comma"/>
    <tableColumn id="6" xr3:uid="{B44E3FFC-CD9F-456E-A320-2E4563F1FAE8}" name="2046-2050" dataDxfId="0" dataCellStyle="Comma"/>
  </tableColumns>
  <tableStyleInfo name="SFC - Occasional paper (purple - purple)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FC17A6-8509-4288-B77B-DA2DC1207F6B}" name="Figure1point1" displayName="Figure1point1" ref="A18:F23" totalsRowShown="0" headerRowDxfId="181" dataDxfId="180" dataCellStyle="Normal">
  <tableColumns count="6">
    <tableColumn id="1" xr3:uid="{93689D90-BD2F-4E82-A417-1C585D28AF3D}" name="£ million" dataDxfId="179" dataCellStyle="Normal"/>
    <tableColumn id="3" xr3:uid="{886230BE-089D-42CC-A127-592FC77CBC21}" name="2021-22" dataDxfId="178" dataCellStyle="Comma"/>
    <tableColumn id="4" xr3:uid="{3B90F2DF-FED2-4BAC-B9FA-2F66059726B5}" name="2022-23" dataDxfId="177" dataCellStyle="Comma"/>
    <tableColumn id="5" xr3:uid="{773C4066-B223-48D2-9A37-B1846B0B607F}" name="2023-24" dataDxfId="176" dataCellStyle="Comma"/>
    <tableColumn id="6" xr3:uid="{5F6F4999-E75F-40C4-A8D9-7A8293D5396C}" name="2024-25" dataDxfId="175" dataCellStyle="Comma"/>
    <tableColumn id="7" xr3:uid="{B0FDEF83-71AA-4D23-9C95-47B96AF88645}" name="2025-26" dataDxfId="174" dataCellStyle="Normal"/>
  </tableColumns>
  <tableStyleInfo name="SFC - Occasional paper (purple - purple)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3D9E66-076D-43E3-AAF3-83C601B7FBB4}" name="Figure1point2" displayName="Figure1point2" ref="A18:P21" totalsRowShown="0" headerRowDxfId="173" dataDxfId="172" dataCellStyle="Normal">
  <autoFilter ref="A18:P21"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2A22306B-9B4F-450F-BDAB-21F2892EB39C}" name="£ million" dataDxfId="171" dataCellStyle="Normal"/>
    <tableColumn id="2" xr3:uid="{275A5F5D-6025-43DF-8BC1-2230107C4ACC}" name="2016-17" dataDxfId="170" dataCellStyle="Comma"/>
    <tableColumn id="3" xr3:uid="{88EE726E-FE91-46C7-BAF9-78C699F47379}" name="2017-28" dataDxfId="169" dataCellStyle="Comma"/>
    <tableColumn id="4" xr3:uid="{2270E72F-00C3-4EDD-9CD9-BCB4015B5A2A}" name="2018-19" dataDxfId="168" dataCellStyle="Comma"/>
    <tableColumn id="5" xr3:uid="{5540F9F9-BEFB-4BE3-9836-DDD7D8782F67}" name="2019-20" dataDxfId="167" dataCellStyle="Comma"/>
    <tableColumn id="6" xr3:uid="{2943A172-47C3-48DB-8EC4-DA5CBFE078F3}" name="2020-21" dataDxfId="166" dataCellStyle="Comma"/>
    <tableColumn id="7" xr3:uid="{226AB21B-B49A-48CB-8ED7-F11A8668B932}" name="2021-22" dataDxfId="165" dataCellStyle="Comma"/>
    <tableColumn id="8" xr3:uid="{CB2FFDB5-6A85-4C80-9417-F3031B9EB324}" name="2022-23" dataDxfId="164" dataCellStyle="Comma"/>
    <tableColumn id="9" xr3:uid="{F12ECE05-183B-423C-97D8-72264C2C02C4}" name="2023-24" dataDxfId="163" dataCellStyle="Comma"/>
    <tableColumn id="10" xr3:uid="{2FE0B55A-8BDF-473F-924E-D68295CBDB07}" name="2024-25" dataDxfId="162" dataCellStyle="Comma"/>
    <tableColumn id="11" xr3:uid="{9012B259-BACF-4780-AEE7-9837401CEBB4}" name="2025-26" dataDxfId="161" dataCellStyle="Comma"/>
    <tableColumn id="12" xr3:uid="{35B95598-7F79-49F1-82D1-14D028651894}" name="2026-27" dataDxfId="160" dataCellStyle="Comma"/>
    <tableColumn id="13" xr3:uid="{371A31B0-5465-47BD-9253-0A90F2877598}" name="2027-28" dataDxfId="159" dataCellStyle="Comma"/>
    <tableColumn id="14" xr3:uid="{CDE5D58B-3226-46B4-9DE5-6161E48422F7}" name="2028-29" dataDxfId="158" dataCellStyle="Comma"/>
    <tableColumn id="15" xr3:uid="{1561A53E-6DC6-4B93-BB1D-28A2E419A30E}" name="2029-30" dataDxfId="157" dataCellStyle="Comma"/>
    <tableColumn id="16" xr3:uid="{0EE259C6-6290-415D-9A4F-0373228EF52C}" name="2030-31" dataDxfId="156" dataCellStyle="Comma"/>
  </tableColumns>
  <tableStyleInfo name="SFC - Occasional paper (purple - purple)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3472E1-3DB5-427E-90DC-BE4C4E1EFCF0}" name="Figure1point3" displayName="Figure1point3" ref="A18:P20" totalsRowShown="0" headerRowDxfId="155" dataDxfId="154" dataCellStyle="Normal">
  <autoFilter ref="A18:P20" xr:uid="{EB9EF5FA-18BE-4FEF-874C-1B03A28751D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68F210F-2E54-4B94-85D8-5B33E48AC42F}" name="thousands" dataDxfId="153" dataCellStyle="Normal"/>
    <tableColumn id="2" xr3:uid="{62AF8706-6EBB-4A34-8BB4-139C6CB6B599}" name="2016-17" dataDxfId="152" dataCellStyle="Comma"/>
    <tableColumn id="3" xr3:uid="{113B2908-486A-461D-AFE8-E00B86BE8FED}" name="2017-28" dataDxfId="151" dataCellStyle="Comma"/>
    <tableColumn id="4" xr3:uid="{28A4A462-6627-414F-B205-AD693D6EF0FC}" name="2018-19" dataDxfId="150" dataCellStyle="Comma"/>
    <tableColumn id="5" xr3:uid="{9278D88D-F95B-43E4-AB30-1C406B0A8746}" name="2019-20" dataDxfId="149" dataCellStyle="Comma"/>
    <tableColumn id="6" xr3:uid="{3D6E069F-3C12-494E-919E-1D7140EBE27E}" name="2020-21" dataDxfId="148" dataCellStyle="Comma"/>
    <tableColumn id="7" xr3:uid="{D52AB2AB-DFFD-4D8E-B268-D56693DF03A4}" name="2021-22" dataDxfId="147" dataCellStyle="Comma"/>
    <tableColumn id="8" xr3:uid="{B38F8060-329F-4DCD-ACEA-C2C8C6166AD7}" name="2022-23" dataDxfId="146" dataCellStyle="Comma"/>
    <tableColumn id="9" xr3:uid="{B333CAA7-39E1-4746-9C6F-2A20FEA038E2}" name="2023-24" dataDxfId="145" dataCellStyle="Comma"/>
    <tableColumn id="10" xr3:uid="{4E0F1254-30F9-4F50-924F-1C956D2529CF}" name="2024-25" dataDxfId="144" dataCellStyle="Comma"/>
    <tableColumn id="11" xr3:uid="{D445A262-9AA9-4D09-8BBE-D0D7628308D9}" name="2025-26" dataDxfId="143" dataCellStyle="Comma"/>
    <tableColumn id="12" xr3:uid="{A41CE6ED-D673-4872-AA34-EE28922E0726}" name="2026-27" dataDxfId="142" dataCellStyle="Comma"/>
    <tableColumn id="13" xr3:uid="{66681A10-C75A-4C58-A036-EED2E2F7E802}" name="2027-28" dataDxfId="141" dataCellStyle="Comma"/>
    <tableColumn id="14" xr3:uid="{6188B913-ACA9-4075-95BE-CD5EB3223870}" name="2028-29" dataDxfId="140" dataCellStyle="Comma"/>
    <tableColumn id="15" xr3:uid="{9EB80A2D-EB4F-4902-AAC0-A9F874BA25D4}" name="2029-30" dataDxfId="139" dataCellStyle="Comma"/>
    <tableColumn id="16" xr3:uid="{EEB98D81-B05C-4E75-9F59-F61930E948EB}" name="2030-31" dataDxfId="138" dataCellStyle="Comma"/>
  </tableColumns>
  <tableStyleInfo name="SFC - Occasional paper (purple - purple)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74CEE8-90D4-41BF-B2B4-7CAD7320F96D}" name="Figure1point4" displayName="Figure1point4" ref="A18:B27" totalsRowShown="0" headerRowDxfId="137">
  <tableColumns count="2">
    <tableColumn id="1" xr3:uid="{2E0D1F69-9D09-4714-B49D-E9E820114B6E}" name="Per cent" dataDxfId="136"/>
    <tableColumn id="6" xr3:uid="{26B45915-9ED5-4ECD-A49E-4134673D836A}" name="Change 2022-23 to 2025-26" dataDxfId="135"/>
  </tableColumns>
  <tableStyleInfo name="SFC - Occasional paper (purple - purple)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C4762F1-90FF-462A-8CD6-D532CF3F0949}" name="Figure1point5" displayName="Figure1point5" ref="A18:B33" totalsRowShown="0" headerRowDxfId="134" dataDxfId="133">
  <tableColumns count="2">
    <tableColumn id="1" xr3:uid="{456B6FB8-F76F-4044-B84E-9381A3353C58}" name="Portfolio (£ millions, real terms)" dataDxfId="132"/>
    <tableColumn id="2" xr3:uid="{20869F32-6F1C-4588-8BB4-39DA2AAD78F6}" name="Difference between 2025-26 and 2028-29, real terms £ million" dataDxfId="131"/>
  </tableColumns>
  <tableStyleInfo name="SFC - Occasional paper (purple - purple)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31B6893-9F38-4FD1-BBC0-9E07A287538B}" name="Figure1point6" displayName="Figure1point6" ref="A18:K20" totalsRowShown="0" headerRowDxfId="130" dataDxfId="129" dataCellStyle="Normal">
  <tableColumns count="11">
    <tableColumn id="1" xr3:uid="{C2E277F4-30F1-4D0D-94F2-5ED6B6B01D8D}" name="Index, 2021-22=100" dataDxfId="128" dataCellStyle="Normal"/>
    <tableColumn id="3" xr3:uid="{C99E907C-BB3D-42B1-A8C5-93B222BF419B}" name="2021-22" dataDxfId="127" dataCellStyle="Comma"/>
    <tableColumn id="4" xr3:uid="{4D10F91D-7A83-440D-80D9-8B475F15C1AF}" name="2022-23" dataDxfId="126" dataCellStyle="Comma"/>
    <tableColumn id="5" xr3:uid="{798EBCA9-1701-4F54-BC65-14D6EE9A809E}" name="2023-24" dataDxfId="125" dataCellStyle="Comma"/>
    <tableColumn id="6" xr3:uid="{8AEF3B51-653A-43D6-ACC0-6661ECD8743F}" name="2024-25" dataDxfId="124" dataCellStyle="Comma"/>
    <tableColumn id="7" xr3:uid="{7D12935C-5B6A-49AE-B6F4-E16F0E9BF0C6}" name="2025-26" dataDxfId="123" dataCellStyle="Comma"/>
    <tableColumn id="8" xr3:uid="{A3A7C82E-C6DB-4371-8CCA-47BC52CDF76B}" name="2026-27" dataDxfId="122" dataCellStyle="Comma"/>
    <tableColumn id="9" xr3:uid="{D80D15B0-30BE-4424-9D87-1E7A45B6D9C3}" name="2027-28" dataDxfId="121" dataCellStyle="Comma"/>
    <tableColumn id="10" xr3:uid="{9DE6FFB9-C3C3-4516-A5DC-E71DFA18710E}" name="2028-29" dataDxfId="120" dataCellStyle="Comma"/>
    <tableColumn id="11" xr3:uid="{3810B843-E718-4D9B-B810-B2D9402F2902}" name="2029-30" dataDxfId="119" dataCellStyle="Comma"/>
    <tableColumn id="12" xr3:uid="{1F8D5F32-8E0E-46B2-B6A1-EAF6693C9C17}" name="2030-31" dataDxfId="118" dataCellStyle="Comma"/>
  </tableColumns>
  <tableStyleInfo name="SFC - Occasional paper (purple - purple)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338662A-CDC4-43FD-B953-5D03002BBC55}" name="Figure2point1" displayName="Figure2point1" ref="A18:G44" totalsRowShown="0" headerRowDxfId="117" dataDxfId="116" dataCellStyle="Normal">
  <tableColumns count="7">
    <tableColumn id="1" xr3:uid="{28FCB133-ABA5-4812-9B98-75AD3A458BD0}" name="Year" dataDxfId="115" dataCellStyle="Normal"/>
    <tableColumn id="3" xr3:uid="{5D0F4ED8-F28C-4B56-8342-D9DDC1AAF76B}" name="NHS Scotland" dataDxfId="114" dataCellStyle="Comma"/>
    <tableColumn id="4" xr3:uid="{4BFB54E9-E227-454F-8675-DBF0A3D0675E}" name="Devolved civil service" dataDxfId="113" dataCellStyle="Comma"/>
    <tableColumn id="5" xr3:uid="{9CA64B6A-68AB-4C1C-81A2-2F9CA238CA69}" name="Other public bodies" dataDxfId="112" dataCellStyle="Comma"/>
    <tableColumn id="6" xr3:uid="{5BEE89F1-95B8-43D7-838D-D30F6B4280AE}" name=" Further Education" dataDxfId="111" dataCellStyle="Comma"/>
    <tableColumn id="7" xr3:uid="{7C2750E8-5651-40CF-9D7E-A6D95527F0A3}" name="Local Government" dataDxfId="110" dataCellStyle="Comma"/>
    <tableColumn id="8" xr3:uid="{B6BBDBB3-94B4-4ECF-900E-A82D67CA8B45}" name="Wider Scottish Government workforce [1]" dataDxfId="109" dataCellStyle="Comma"/>
  </tableColumns>
  <tableStyleInfo name="SFC - Occasional paper (purple - purple)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168D76-259A-4A4A-AD41-3445C4E6A4DE}" name="Figure2point2" displayName="Figure2point2" ref="A18:L22" totalsRowShown="0" headerRowDxfId="108" dataDxfId="107" dataCellStyle="Normal">
  <tableColumns count="12">
    <tableColumn id="1" xr3:uid="{DD10AAF1-979F-4795-A196-8736E7F6BDDF}" name="£ million" dataDxfId="106" dataCellStyle="Normal"/>
    <tableColumn id="2" xr3:uid="{D8489746-1DD1-41E9-80FE-FFC15BC5A419}" name="2020-21" dataDxfId="105" dataCellStyle="Comma"/>
    <tableColumn id="3" xr3:uid="{4F4BCE37-0979-44A7-8FE6-EFEB382F02A9}" name="2021-22" dataDxfId="104" dataCellStyle="Comma"/>
    <tableColumn id="4" xr3:uid="{7BA6A017-6F03-49C6-8255-570EC10790FA}" name="2022-23" dataDxfId="103" dataCellStyle="Comma"/>
    <tableColumn id="5" xr3:uid="{2FEED45D-F8A5-4F61-8C44-9AC2D8281DF4}" name="2023-24" dataDxfId="102" dataCellStyle="Comma"/>
    <tableColumn id="6" xr3:uid="{222BA22B-CB7A-427E-AFEC-82D4C82CD1C6}" name="2024-25" dataDxfId="101" dataCellStyle="Comma"/>
    <tableColumn id="7" xr3:uid="{61ED89F9-0238-40F9-A1BD-89FCF130242B}" name="2025-26" dataDxfId="100" dataCellStyle="Comma"/>
    <tableColumn id="8" xr3:uid="{5B813167-A3D6-465C-9E7B-ABF9EA588C68}" name="2026-27" dataDxfId="99" dataCellStyle="Comma"/>
    <tableColumn id="9" xr3:uid="{33F0B0F3-5CA2-4D4A-BF61-DA71FB537BD3}" name="2027-28" dataDxfId="98" dataCellStyle="Comma"/>
    <tableColumn id="10" xr3:uid="{404FBA30-DD8E-4B69-9465-9E88EC2552CA}" name="2028-29" dataDxfId="97" dataCellStyle="Comma"/>
    <tableColumn id="11" xr3:uid="{DB020725-4384-411A-A7AE-9303CC874B1B}" name="2029-30" dataDxfId="96" dataCellStyle="Comma"/>
    <tableColumn id="12" xr3:uid="{87FFDA9D-A2C1-4FCA-9C39-12B57F531151}" name="2030-31" dataDxfId="95" dataCellStyle="Comma"/>
  </tableColumns>
  <tableStyleInfo name="SFC - Occasional paper (purple - purple)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hyperlink" Target="https://www.gov.scot/publications/2025-26-autumn-budget-revision-supporting-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showGridLines="0" zoomScaleNormal="100" workbookViewId="0"/>
  </sheetViews>
  <sheetFormatPr defaultColWidth="8.4609375" defaultRowHeight="19.899999999999999" customHeight="1" x14ac:dyDescent="0.35"/>
  <cols>
    <col min="1" max="1" width="119.69140625" style="6" customWidth="1"/>
    <col min="2" max="16384" width="8.4609375" style="6"/>
  </cols>
  <sheetData>
    <row r="1" spans="1:3" ht="20.149999999999999" customHeight="1" x14ac:dyDescent="0.35">
      <c r="A1" s="4" t="s">
        <v>229</v>
      </c>
      <c r="C1" s="12"/>
    </row>
    <row r="2" spans="1:3" ht="20.149999999999999" customHeight="1" x14ac:dyDescent="0.35">
      <c r="A2" t="s">
        <v>0</v>
      </c>
      <c r="C2" s="12"/>
    </row>
    <row r="3" spans="1:3" s="13" customFormat="1" ht="20.149999999999999" customHeight="1" x14ac:dyDescent="0.35">
      <c r="A3" s="47" t="s">
        <v>230</v>
      </c>
    </row>
    <row r="4" spans="1:3" ht="20.149999999999999" customHeight="1" x14ac:dyDescent="0.35">
      <c r="A4" s="14" t="str">
        <f>'Figure 1.1 '!A1</f>
        <v>Figure 1.1: Resource funding sources for the Scottish Government</v>
      </c>
    </row>
    <row r="5" spans="1:3" ht="20.149999999999999" customHeight="1" x14ac:dyDescent="0.35">
      <c r="A5" s="14" t="str">
        <f>'Figure 1.2'!A1</f>
        <v>Figure 1.2: Income Tax net position and policy differences only net position</v>
      </c>
    </row>
    <row r="6" spans="1:3" ht="20.149999999999999" customHeight="1" x14ac:dyDescent="0.35">
      <c r="A6" s="14" t="str">
        <f>'Figure 1.3'!A1</f>
        <v xml:space="preserve">Figure 1.3: Number of taxpayers paying at least the higher rate in Scotland </v>
      </c>
    </row>
    <row r="7" spans="1:3" ht="20.149999999999999" customHeight="1" x14ac:dyDescent="0.35">
      <c r="A7" s="14" t="str">
        <f>'Figure 1.4'!A1</f>
        <v xml:space="preserve">Figure 1.4: Change in day-to-day spending in this parliament by area of spending, in real terms </v>
      </c>
    </row>
    <row r="8" spans="1:3" ht="20.149999999999999" customHeight="1" x14ac:dyDescent="0.35">
      <c r="A8" s="14" t="str">
        <f>'Figure 1.5'!A1</f>
        <v xml:space="preserve">Figure 1.5: Change in portfolio allocation, 2025-26 to 2028-29 in real terms </v>
      </c>
    </row>
    <row r="9" spans="1:3" ht="20.149999999999999" customHeight="1" x14ac:dyDescent="0.35">
      <c r="A9" s="14" t="str">
        <f>'Figure 1.6'!A1</f>
        <v>Figure 1.6: Capital funding outlook</v>
      </c>
    </row>
    <row r="10" spans="1:3" ht="20.149999999999999" customHeight="1" x14ac:dyDescent="0.35">
      <c r="A10" s="47" t="s">
        <v>231</v>
      </c>
    </row>
    <row r="11" spans="1:3" ht="20.149999999999999" customHeight="1" x14ac:dyDescent="0.35">
      <c r="A11" s="14" t="str">
        <f>'Figure 2.1'!A1</f>
        <v>Figure 2.1: Devolved public sector workforce FTE</v>
      </c>
    </row>
    <row r="12" spans="1:3" ht="20.149999999999999" customHeight="1" x14ac:dyDescent="0.35">
      <c r="A12" s="14" t="str">
        <f>'Figure 2.2'!A1</f>
        <v>Figure 2.2: Change in the effect of social security spending on the Scottish Budget</v>
      </c>
    </row>
    <row r="13" spans="1:3" ht="20.149999999999999" customHeight="1" x14ac:dyDescent="0.35">
      <c r="A13" s="47" t="s">
        <v>232</v>
      </c>
    </row>
    <row r="14" spans="1:3" ht="20.149999999999999" customHeight="1" x14ac:dyDescent="0.35">
      <c r="A14" s="14" t="str">
        <f>'Figure 3.1'!A1</f>
        <v>Figure 3.1: Living standards, real disposable income per person</v>
      </c>
    </row>
    <row r="15" spans="1:3" ht="20.149999999999999" customHeight="1" x14ac:dyDescent="0.35">
      <c r="A15" s="139" t="str">
        <f>'Figure 3.2'!A1</f>
        <v xml:space="preserve">Figure 3.2: Population growth in Scotland over the current and next parliament (by age-group) </v>
      </c>
    </row>
    <row r="16" spans="1:3" ht="20.149999999999999" customHeight="1" x14ac:dyDescent="0.35">
      <c r="A16" s="139" t="str">
        <f>'Figure 3.3'!A1</f>
        <v>Figure 3.3: Percentage of population receiving disability payment in Scotland and England and Wales by single year of age in 2020 and 2025</v>
      </c>
    </row>
    <row r="17" spans="1:1" ht="20.149999999999999" customHeight="1" x14ac:dyDescent="0.35">
      <c r="A17" s="14" t="str">
        <f>'Figure 3.4'!A1</f>
        <v xml:space="preserve">Figure 3.4: Additional public investment, reserved and devolved sectors, Scotland </v>
      </c>
    </row>
    <row r="18" spans="1:1" ht="19.899999999999999" customHeight="1" x14ac:dyDescent="0.35">
      <c r="A18" s="15"/>
    </row>
  </sheetData>
  <hyperlinks>
    <hyperlink ref="A5" location="'Figure 1.2'!A1" display="'Figure 1.2'!A1" xr:uid="{AD6B9F6A-B15B-44C8-A763-ED5923B10933}"/>
    <hyperlink ref="A6" location="'Figure 1.3'!A1" display="'Figure 1.3'!A1" xr:uid="{AC55F2E7-9552-4860-B63A-D4F7A5DA38BF}"/>
    <hyperlink ref="A4" location="'Figure 1.1 '!A1" display="'Figure 1.1 '!A1" xr:uid="{C7BD8CC0-EE50-4AA8-86C4-D53A6B2DEB4F}"/>
    <hyperlink ref="A8" location="'Figure 1.5'!A1" display="'Figure 1.5'!A1" xr:uid="{A0615DFA-A31D-4B74-9B8D-349BF34769AA}"/>
    <hyperlink ref="A11" location="'Figure 2.1'!A1" display="'Figure 2.1'!A1" xr:uid="{122ED840-87F7-495F-A423-9DE0FC711F7B}"/>
    <hyperlink ref="A12" location="'Figure 2.2'!A1" display="'Figure 2.2'!A1" xr:uid="{F7E82E51-6B25-4433-BDFD-0954D78CD3D3}"/>
    <hyperlink ref="A14" location="'Figure 3.1'!A1" display="'Figure 3.1'!A1" xr:uid="{DE120A83-48B2-40D7-977F-1B8BAA71EA62}"/>
    <hyperlink ref="A15" location="'Figure 3.2'!A1" display="'Figure 3.2'!A1" xr:uid="{6990675F-7D62-4F2B-93F2-ABFD00C36848}"/>
    <hyperlink ref="A16" location="'Figure 3.3'!A1" display="'Figure 3.3'!A1" xr:uid="{CDFD7313-8B6D-46D6-B220-E7273429708B}"/>
    <hyperlink ref="A17" location="'Figure 3.4'!A1" display="'Figure 3.4'!A1" xr:uid="{9D9A2C23-EE64-44EA-BBFD-BECA3CF6F5E6}"/>
    <hyperlink ref="A7" location="'Figure 1.4'!A1" display="'Figure 1.4'!A1" xr:uid="{54E97222-ECD0-48D6-9AF1-E61E40F27FB6}"/>
    <hyperlink ref="A9" location="'Figure 1.6'!A1" display="'Figure 1.6'!A1" xr:uid="{382A9849-413A-4BFD-8D6F-D2226CDDB48C}"/>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6377-CE11-4B91-A2FC-A58575797F74}">
  <dimension ref="A1:BM50"/>
  <sheetViews>
    <sheetView showGridLines="0" zoomScaleNormal="100" workbookViewId="0"/>
  </sheetViews>
  <sheetFormatPr defaultColWidth="8.765625" defaultRowHeight="19.899999999999999" customHeight="1" x14ac:dyDescent="0.35"/>
  <cols>
    <col min="1" max="8" width="12" customWidth="1"/>
    <col min="9" max="9" width="8.69140625" bestFit="1" customWidth="1"/>
    <col min="10" max="10" width="9.07421875" bestFit="1" customWidth="1"/>
    <col min="13" max="13" width="8.69140625" bestFit="1" customWidth="1"/>
    <col min="14" max="14" width="9.07421875" bestFit="1" customWidth="1"/>
    <col min="17" max="17" width="8.69140625" bestFit="1" customWidth="1"/>
    <col min="18" max="18" width="9.07421875" bestFit="1" customWidth="1"/>
    <col min="21" max="21" width="8.69140625" bestFit="1" customWidth="1"/>
    <col min="22" max="22" width="9.07421875" bestFit="1" customWidth="1"/>
    <col min="23" max="24" width="8.765625" style="28"/>
    <col min="25" max="25" width="8.69140625" style="28" bestFit="1" customWidth="1"/>
    <col min="26" max="26" width="9.07421875" style="28" bestFit="1" customWidth="1"/>
    <col min="27" max="28" width="8.765625" style="28"/>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 t="s">
        <v>253</v>
      </c>
      <c r="H1"/>
      <c r="W1" s="19"/>
      <c r="X1" s="19"/>
      <c r="Y1" s="19"/>
      <c r="Z1" s="19"/>
      <c r="AA1" s="19"/>
      <c r="AB1" s="19"/>
      <c r="AC1" s="19"/>
      <c r="AD1" s="19"/>
      <c r="AE1" s="19"/>
    </row>
    <row r="2" spans="1:65" s="5" customFormat="1" ht="20.149999999999999" customHeight="1" x14ac:dyDescent="0.35">
      <c r="A2" s="102" t="s">
        <v>186</v>
      </c>
      <c r="H2"/>
      <c r="W2" s="19"/>
      <c r="X2" s="19"/>
      <c r="Y2" s="19"/>
      <c r="Z2" s="19"/>
      <c r="AA2" s="19"/>
      <c r="AB2" s="19"/>
      <c r="AC2" s="19"/>
      <c r="AD2" s="19"/>
      <c r="AE2" s="19"/>
    </row>
    <row r="3" spans="1:65" s="5" customFormat="1" ht="20.149999999999999" customHeight="1" x14ac:dyDescent="0.35">
      <c r="A3" t="s">
        <v>202</v>
      </c>
      <c r="H3"/>
      <c r="W3" s="19"/>
      <c r="X3" s="19"/>
      <c r="Y3" s="19"/>
      <c r="Z3" s="19"/>
      <c r="AA3" s="19"/>
      <c r="AB3" s="19"/>
      <c r="AC3" s="19"/>
      <c r="AD3" s="19"/>
      <c r="AE3" s="19"/>
    </row>
    <row r="4" spans="1:65" s="5" customFormat="1" ht="20.149999999999999" customHeight="1" x14ac:dyDescent="0.35">
      <c r="A4" t="s">
        <v>222</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50"/>
      <c r="AB15" s="50"/>
      <c r="AC15" s="50"/>
      <c r="AD15" s="50"/>
      <c r="AE15" s="50"/>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50"/>
      <c r="AB16" s="50"/>
      <c r="AC16" s="50"/>
      <c r="AD16" s="50"/>
      <c r="AE16" s="50"/>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row>
    <row r="17" spans="1:65"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50"/>
      <c r="AB17" s="50"/>
      <c r="AC17" s="50"/>
      <c r="AD17" s="50"/>
      <c r="AE17" s="50"/>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row>
    <row r="18" spans="1:65" s="26" customFormat="1" ht="32.15" customHeight="1" x14ac:dyDescent="0.35">
      <c r="A18" s="89" t="s">
        <v>140</v>
      </c>
      <c r="B18" s="90" t="s">
        <v>141</v>
      </c>
      <c r="C18" s="90" t="s">
        <v>172</v>
      </c>
      <c r="D18" s="90" t="s">
        <v>142</v>
      </c>
      <c r="E18" s="90" t="s">
        <v>143</v>
      </c>
      <c r="F18" s="90" t="s">
        <v>144</v>
      </c>
      <c r="G18" s="80" t="s">
        <v>201</v>
      </c>
    </row>
    <row r="19" spans="1:65" ht="20.149999999999999" customHeight="1" x14ac:dyDescent="0.35">
      <c r="A19" t="s">
        <v>124</v>
      </c>
      <c r="B19" s="113">
        <v>106750</v>
      </c>
      <c r="C19" s="113">
        <v>14025</v>
      </c>
      <c r="D19" s="113">
        <v>17050</v>
      </c>
      <c r="E19" s="113">
        <v>11500</v>
      </c>
      <c r="F19" s="113">
        <v>237250</v>
      </c>
      <c r="G19" s="113">
        <v>42575</v>
      </c>
      <c r="W19"/>
      <c r="X19"/>
      <c r="Y19"/>
      <c r="Z19"/>
      <c r="AA19"/>
      <c r="AB19"/>
      <c r="AC19"/>
      <c r="AD19"/>
      <c r="AE19"/>
    </row>
    <row r="20" spans="1:65" ht="20.149999999999999" customHeight="1" x14ac:dyDescent="0.35">
      <c r="A20" t="s">
        <v>125</v>
      </c>
      <c r="B20" s="113">
        <v>107500</v>
      </c>
      <c r="C20" s="113">
        <v>13750</v>
      </c>
      <c r="D20" s="113">
        <v>17375</v>
      </c>
      <c r="E20" s="113">
        <v>11500</v>
      </c>
      <c r="F20" s="113">
        <v>237250</v>
      </c>
      <c r="G20" s="113">
        <v>42625</v>
      </c>
      <c r="W20"/>
      <c r="X20"/>
      <c r="Y20"/>
      <c r="Z20"/>
      <c r="AA20"/>
      <c r="AB20"/>
      <c r="AC20"/>
      <c r="AD20"/>
      <c r="AE20"/>
    </row>
    <row r="21" spans="1:65" ht="20.149999999999999" customHeight="1" x14ac:dyDescent="0.35">
      <c r="A21" t="s">
        <v>126</v>
      </c>
      <c r="B21" s="113">
        <v>110000</v>
      </c>
      <c r="C21" s="113">
        <v>14350</v>
      </c>
      <c r="D21" s="113">
        <v>21625</v>
      </c>
      <c r="E21" s="113">
        <v>11650</v>
      </c>
      <c r="F21" s="113">
        <v>240500</v>
      </c>
      <c r="G21" s="113">
        <v>47625</v>
      </c>
      <c r="Q21" s="28"/>
      <c r="R21" s="28"/>
      <c r="S21" s="28"/>
      <c r="T21" s="28"/>
      <c r="U21" s="28"/>
      <c r="V21" s="28"/>
      <c r="Z21"/>
      <c r="AA21"/>
      <c r="AB21"/>
      <c r="AC21"/>
      <c r="AD21"/>
      <c r="AE21"/>
    </row>
    <row r="22" spans="1:65" ht="20.149999999999999" customHeight="1" x14ac:dyDescent="0.35">
      <c r="A22" t="s">
        <v>127</v>
      </c>
      <c r="B22" s="113">
        <v>114200</v>
      </c>
      <c r="C22" s="113">
        <v>14875</v>
      </c>
      <c r="D22" s="113">
        <v>23250</v>
      </c>
      <c r="E22" s="113">
        <v>11700</v>
      </c>
      <c r="F22" s="113">
        <v>244750</v>
      </c>
      <c r="G22" s="113">
        <v>49825</v>
      </c>
      <c r="Q22" s="28"/>
      <c r="R22" s="28"/>
      <c r="S22" s="28"/>
      <c r="T22" s="28"/>
      <c r="U22" s="28"/>
      <c r="V22" s="28"/>
      <c r="Z22"/>
      <c r="AA22"/>
      <c r="AB22"/>
      <c r="AC22"/>
      <c r="AD22"/>
      <c r="AE22"/>
    </row>
    <row r="23" spans="1:65" ht="20.149999999999999" customHeight="1" x14ac:dyDescent="0.35">
      <c r="A23" t="s">
        <v>128</v>
      </c>
      <c r="B23" s="113">
        <v>118200</v>
      </c>
      <c r="C23" s="113">
        <v>15175</v>
      </c>
      <c r="D23" s="113">
        <v>25975</v>
      </c>
      <c r="E23" s="113">
        <v>11700</v>
      </c>
      <c r="F23" s="113">
        <v>250500</v>
      </c>
      <c r="G23" s="113">
        <v>52850</v>
      </c>
      <c r="Q23" s="28"/>
      <c r="R23" s="28"/>
      <c r="S23" s="28"/>
      <c r="T23" s="28"/>
      <c r="U23" s="28"/>
      <c r="V23" s="28"/>
      <c r="Z23"/>
      <c r="AA23"/>
      <c r="AB23"/>
      <c r="AC23"/>
      <c r="AD23"/>
      <c r="AE23"/>
    </row>
    <row r="24" spans="1:65" ht="20.149999999999999" customHeight="1" x14ac:dyDescent="0.35">
      <c r="A24" t="s">
        <v>129</v>
      </c>
      <c r="B24" s="113">
        <v>120550</v>
      </c>
      <c r="C24" s="113">
        <v>15625</v>
      </c>
      <c r="D24" s="113">
        <v>28050</v>
      </c>
      <c r="E24" s="113">
        <v>11950</v>
      </c>
      <c r="F24" s="113">
        <v>257250</v>
      </c>
      <c r="G24" s="113">
        <v>55625</v>
      </c>
      <c r="Q24" s="28"/>
      <c r="R24" s="28"/>
      <c r="S24" s="28"/>
      <c r="T24" s="28"/>
      <c r="U24" s="28"/>
      <c r="V24" s="28"/>
      <c r="Z24"/>
      <c r="AA24"/>
      <c r="AB24"/>
      <c r="AC24"/>
      <c r="AD24"/>
      <c r="AE24"/>
    </row>
    <row r="25" spans="1:65" ht="20.149999999999999" customHeight="1" x14ac:dyDescent="0.35">
      <c r="A25" t="s">
        <v>130</v>
      </c>
      <c r="B25" s="113">
        <v>123675</v>
      </c>
      <c r="C25" s="113">
        <v>15925</v>
      </c>
      <c r="D25" s="113">
        <v>28575</v>
      </c>
      <c r="E25" s="113">
        <v>12200</v>
      </c>
      <c r="F25" s="113">
        <v>261750</v>
      </c>
      <c r="G25" s="113">
        <v>56700</v>
      </c>
      <c r="Q25" s="28"/>
      <c r="R25" s="28"/>
      <c r="S25" s="28"/>
      <c r="T25" s="28"/>
      <c r="U25" s="28"/>
      <c r="V25" s="28"/>
      <c r="Z25"/>
      <c r="AA25"/>
      <c r="AB25"/>
      <c r="AC25"/>
      <c r="AD25"/>
      <c r="AE25"/>
    </row>
    <row r="26" spans="1:65" ht="20.149999999999999" customHeight="1" x14ac:dyDescent="0.35">
      <c r="A26" t="s">
        <v>131</v>
      </c>
      <c r="B26" s="113">
        <v>127275</v>
      </c>
      <c r="C26" s="113">
        <v>15900</v>
      </c>
      <c r="D26" s="113">
        <v>28600</v>
      </c>
      <c r="E26" s="113">
        <v>12200</v>
      </c>
      <c r="F26" s="113">
        <v>261000</v>
      </c>
      <c r="G26" s="113">
        <v>56700</v>
      </c>
      <c r="Q26" s="28"/>
      <c r="R26" s="28"/>
      <c r="S26" s="28"/>
      <c r="T26" s="28"/>
      <c r="U26" s="28"/>
      <c r="V26" s="28"/>
      <c r="Z26"/>
      <c r="AA26"/>
      <c r="AB26"/>
      <c r="AC26"/>
      <c r="AD26"/>
      <c r="AE26"/>
    </row>
    <row r="27" spans="1:65" ht="20.149999999999999" customHeight="1" x14ac:dyDescent="0.35">
      <c r="A27" t="s">
        <v>132</v>
      </c>
      <c r="B27" s="113">
        <v>130825</v>
      </c>
      <c r="C27" s="113">
        <v>15925</v>
      </c>
      <c r="D27" s="113">
        <v>31625</v>
      </c>
      <c r="E27" s="113">
        <v>12350</v>
      </c>
      <c r="F27" s="113">
        <v>258750</v>
      </c>
      <c r="G27" s="113">
        <v>59900</v>
      </c>
      <c r="Q27" s="43"/>
      <c r="R27" s="43"/>
      <c r="S27" s="43"/>
      <c r="T27" s="43"/>
      <c r="U27" s="43"/>
      <c r="V27" s="43"/>
      <c r="W27" s="43"/>
      <c r="X27" s="43"/>
      <c r="Y27" s="43"/>
      <c r="Z27"/>
      <c r="AA27"/>
      <c r="AB27"/>
      <c r="AC27"/>
      <c r="AD27"/>
      <c r="AE27"/>
    </row>
    <row r="28" spans="1:65" ht="20.149999999999999" customHeight="1" x14ac:dyDescent="0.35">
      <c r="A28" t="s">
        <v>133</v>
      </c>
      <c r="B28" s="113">
        <v>133300</v>
      </c>
      <c r="C28" s="113">
        <v>16250</v>
      </c>
      <c r="D28" s="113">
        <v>32750</v>
      </c>
      <c r="E28" s="113">
        <v>12325</v>
      </c>
      <c r="F28" s="113">
        <v>257750</v>
      </c>
      <c r="G28" s="113">
        <v>61325</v>
      </c>
      <c r="Q28" s="28"/>
      <c r="R28" s="28"/>
      <c r="S28" s="28"/>
      <c r="T28" s="28"/>
      <c r="U28" s="28"/>
      <c r="V28" s="28"/>
      <c r="Z28"/>
      <c r="AA28"/>
      <c r="AB28"/>
      <c r="AC28"/>
      <c r="AD28"/>
      <c r="AE28"/>
    </row>
    <row r="29" spans="1:65" ht="20.149999999999999" customHeight="1" x14ac:dyDescent="0.35">
      <c r="A29" t="s">
        <v>134</v>
      </c>
      <c r="B29" s="113">
        <v>136175</v>
      </c>
      <c r="C29" s="113">
        <v>16725</v>
      </c>
      <c r="D29" s="113">
        <v>32025</v>
      </c>
      <c r="E29" s="113">
        <v>11850</v>
      </c>
      <c r="F29" s="113">
        <v>252250</v>
      </c>
      <c r="G29" s="113">
        <v>60600</v>
      </c>
      <c r="Q29" s="28"/>
      <c r="R29" s="28"/>
      <c r="S29" s="28"/>
      <c r="T29" s="28"/>
      <c r="U29" s="28"/>
      <c r="V29" s="28"/>
      <c r="Z29"/>
      <c r="AA29"/>
      <c r="AB29"/>
      <c r="AC29"/>
      <c r="AD29"/>
      <c r="AE29"/>
    </row>
    <row r="30" spans="1:65" ht="20.149999999999999" customHeight="1" x14ac:dyDescent="0.35">
      <c r="A30" t="s">
        <v>135</v>
      </c>
      <c r="B30" s="113">
        <v>134675</v>
      </c>
      <c r="C30" s="113">
        <v>17050</v>
      </c>
      <c r="D30" s="113">
        <v>31600</v>
      </c>
      <c r="E30" s="113">
        <v>12125</v>
      </c>
      <c r="F30" s="113">
        <v>246500</v>
      </c>
      <c r="G30" s="113">
        <v>60775</v>
      </c>
      <c r="Q30" s="28"/>
      <c r="R30" s="28"/>
      <c r="S30" s="28"/>
      <c r="T30" s="28"/>
      <c r="U30" s="28"/>
      <c r="V30" s="28"/>
      <c r="Z30"/>
      <c r="AA30"/>
      <c r="AB30"/>
      <c r="AC30"/>
      <c r="AD30"/>
      <c r="AE30"/>
    </row>
    <row r="31" spans="1:65" ht="20.149999999999999" customHeight="1" x14ac:dyDescent="0.35">
      <c r="A31" t="s">
        <v>136</v>
      </c>
      <c r="B31" s="113">
        <v>131425</v>
      </c>
      <c r="C31" s="113">
        <v>16000</v>
      </c>
      <c r="D31" s="113">
        <v>31000</v>
      </c>
      <c r="E31" s="113">
        <v>11350</v>
      </c>
      <c r="F31" s="113">
        <v>237000</v>
      </c>
      <c r="G31" s="113">
        <v>58350</v>
      </c>
      <c r="Q31" s="28"/>
      <c r="R31" s="28"/>
      <c r="S31" s="28"/>
      <c r="T31" s="28"/>
      <c r="U31" s="28"/>
      <c r="V31" s="28"/>
      <c r="Z31"/>
      <c r="AA31"/>
      <c r="AB31"/>
      <c r="AC31"/>
      <c r="AD31"/>
      <c r="AE31"/>
    </row>
    <row r="32" spans="1:65" ht="20.149999999999999" customHeight="1" x14ac:dyDescent="0.35">
      <c r="A32" t="s">
        <v>137</v>
      </c>
      <c r="B32" s="113">
        <v>132225</v>
      </c>
      <c r="C32" s="113">
        <v>15725</v>
      </c>
      <c r="D32" s="113">
        <v>31925</v>
      </c>
      <c r="E32" s="113">
        <v>10650</v>
      </c>
      <c r="F32" s="113">
        <v>233500</v>
      </c>
      <c r="G32" s="113">
        <v>58300</v>
      </c>
      <c r="H32" s="91"/>
      <c r="Q32" s="28"/>
      <c r="R32" s="28"/>
      <c r="S32" s="28"/>
      <c r="T32" s="28"/>
      <c r="U32" s="28"/>
      <c r="V32" s="28"/>
      <c r="Z32"/>
      <c r="AA32"/>
      <c r="AB32"/>
      <c r="AC32"/>
      <c r="AD32"/>
      <c r="AE32"/>
    </row>
    <row r="33" spans="1:31" ht="20.149999999999999" customHeight="1" x14ac:dyDescent="0.35">
      <c r="A33" t="s">
        <v>138</v>
      </c>
      <c r="B33" s="113">
        <v>134550</v>
      </c>
      <c r="C33" s="113">
        <v>15950</v>
      </c>
      <c r="D33" s="113">
        <v>32075</v>
      </c>
      <c r="E33" s="113">
        <v>10275</v>
      </c>
      <c r="F33" s="113">
        <v>203500</v>
      </c>
      <c r="G33" s="113">
        <v>86800</v>
      </c>
      <c r="H33" s="91"/>
      <c r="Q33" s="28"/>
      <c r="R33" s="28"/>
      <c r="S33" s="28"/>
      <c r="T33" s="28"/>
      <c r="U33" s="28"/>
      <c r="V33" s="28"/>
      <c r="Z33"/>
      <c r="AA33"/>
      <c r="AB33"/>
      <c r="AC33"/>
      <c r="AD33"/>
      <c r="AE33"/>
    </row>
    <row r="34" spans="1:31" ht="20.149999999999999" customHeight="1" x14ac:dyDescent="0.35">
      <c r="A34" t="s">
        <v>139</v>
      </c>
      <c r="B34" s="113">
        <v>136925</v>
      </c>
      <c r="C34" s="113">
        <v>16425</v>
      </c>
      <c r="D34" s="113">
        <v>32500</v>
      </c>
      <c r="E34" s="113">
        <v>10350</v>
      </c>
      <c r="F34" s="113">
        <v>202250</v>
      </c>
      <c r="G34" s="113">
        <v>87150</v>
      </c>
      <c r="H34" s="91"/>
      <c r="Q34" s="28"/>
      <c r="R34" s="28"/>
      <c r="S34" s="28"/>
      <c r="T34" s="28"/>
      <c r="U34" s="28"/>
      <c r="V34" s="28"/>
      <c r="Z34"/>
      <c r="AA34"/>
      <c r="AB34"/>
      <c r="AC34"/>
      <c r="AD34"/>
      <c r="AE34"/>
    </row>
    <row r="35" spans="1:31" ht="20.149999999999999" customHeight="1" x14ac:dyDescent="0.35">
      <c r="A35" t="s">
        <v>7</v>
      </c>
      <c r="B35" s="113">
        <v>137975</v>
      </c>
      <c r="C35" s="113">
        <v>16475</v>
      </c>
      <c r="D35" s="113">
        <v>33100</v>
      </c>
      <c r="E35" s="113">
        <v>10525</v>
      </c>
      <c r="F35" s="113">
        <v>200500</v>
      </c>
      <c r="G35" s="113">
        <v>87600</v>
      </c>
      <c r="H35" s="91"/>
      <c r="Q35" s="28"/>
      <c r="R35" s="28"/>
      <c r="S35" s="28"/>
      <c r="T35" s="28"/>
      <c r="U35" s="28"/>
      <c r="V35" s="28"/>
      <c r="Z35"/>
      <c r="AA35"/>
      <c r="AB35"/>
      <c r="AC35"/>
      <c r="AD35"/>
      <c r="AE35"/>
    </row>
    <row r="36" spans="1:31" ht="20.149999999999999" customHeight="1" x14ac:dyDescent="0.35">
      <c r="A36" t="s">
        <v>8</v>
      </c>
      <c r="B36" s="113">
        <v>138875</v>
      </c>
      <c r="C36" s="113">
        <v>15950</v>
      </c>
      <c r="D36" s="113">
        <v>34475</v>
      </c>
      <c r="E36" s="113">
        <v>10325</v>
      </c>
      <c r="F36" s="113">
        <v>198250</v>
      </c>
      <c r="G36" s="113">
        <v>88000</v>
      </c>
      <c r="H36" s="91"/>
      <c r="Q36" s="28"/>
      <c r="R36" s="28"/>
      <c r="S36" s="28"/>
      <c r="T36" s="28"/>
      <c r="U36" s="28"/>
      <c r="V36" s="28"/>
      <c r="Z36"/>
      <c r="AA36"/>
      <c r="AB36"/>
      <c r="AC36"/>
      <c r="AD36"/>
      <c r="AE36"/>
    </row>
    <row r="37" spans="1:31" ht="20.149999999999999" customHeight="1" x14ac:dyDescent="0.35">
      <c r="A37" t="s">
        <v>9</v>
      </c>
      <c r="B37" s="113">
        <v>139650</v>
      </c>
      <c r="C37" s="113">
        <v>16250</v>
      </c>
      <c r="D37" s="113">
        <v>34625</v>
      </c>
      <c r="E37" s="113">
        <v>10350</v>
      </c>
      <c r="F37" s="113">
        <v>198750</v>
      </c>
      <c r="G37" s="113">
        <v>88150</v>
      </c>
      <c r="H37" s="91"/>
      <c r="Q37" s="28"/>
      <c r="R37" s="28"/>
      <c r="S37" s="28"/>
      <c r="T37" s="28"/>
      <c r="U37" s="28"/>
      <c r="V37" s="28"/>
      <c r="Z37"/>
      <c r="AA37"/>
      <c r="AB37"/>
      <c r="AC37"/>
      <c r="AD37"/>
      <c r="AE37"/>
    </row>
    <row r="38" spans="1:31" ht="20.149999999999999" customHeight="1" x14ac:dyDescent="0.35">
      <c r="A38" t="s">
        <v>10</v>
      </c>
      <c r="B38" s="113">
        <v>140125</v>
      </c>
      <c r="C38" s="113">
        <v>17050</v>
      </c>
      <c r="D38" s="113">
        <v>25225</v>
      </c>
      <c r="E38" s="113">
        <v>10325</v>
      </c>
      <c r="F38" s="113">
        <v>200250</v>
      </c>
      <c r="G38" s="113">
        <v>79675</v>
      </c>
      <c r="H38" s="91"/>
      <c r="Q38" s="28"/>
      <c r="R38" s="28"/>
      <c r="S38" s="28"/>
      <c r="T38" s="28"/>
      <c r="U38" s="28"/>
      <c r="V38" s="28"/>
      <c r="Z38"/>
      <c r="AA38"/>
      <c r="AB38"/>
      <c r="AC38"/>
      <c r="AD38"/>
      <c r="AE38"/>
    </row>
    <row r="39" spans="1:31" ht="20.149999999999999" customHeight="1" x14ac:dyDescent="0.35">
      <c r="A39" t="s">
        <v>11</v>
      </c>
      <c r="B39" s="113">
        <v>141900</v>
      </c>
      <c r="C39" s="113">
        <v>19400</v>
      </c>
      <c r="D39" s="113">
        <v>22050</v>
      </c>
      <c r="E39" s="113">
        <v>10450</v>
      </c>
      <c r="F39" s="113">
        <v>204750</v>
      </c>
      <c r="G39" s="113">
        <v>79375</v>
      </c>
      <c r="H39" s="91"/>
      <c r="Q39" s="28"/>
      <c r="R39" s="28"/>
      <c r="S39" s="28"/>
      <c r="T39" s="28"/>
      <c r="U39" s="28"/>
      <c r="V39" s="28"/>
      <c r="Z39"/>
      <c r="AA39"/>
      <c r="AB39"/>
      <c r="AC39"/>
      <c r="AD39"/>
      <c r="AE39"/>
    </row>
    <row r="40" spans="1:31" ht="20.149999999999999" customHeight="1" x14ac:dyDescent="0.35">
      <c r="A40" t="s">
        <v>12</v>
      </c>
      <c r="B40" s="113">
        <v>148725</v>
      </c>
      <c r="C40" s="113">
        <v>20450</v>
      </c>
      <c r="D40" s="113">
        <v>27500</v>
      </c>
      <c r="E40" s="113">
        <v>10250</v>
      </c>
      <c r="F40" s="113">
        <v>207250</v>
      </c>
      <c r="G40" s="113">
        <v>85775</v>
      </c>
      <c r="H40" s="91"/>
      <c r="Q40" s="28"/>
      <c r="R40" s="28"/>
      <c r="S40" s="28"/>
      <c r="T40" s="28"/>
      <c r="U40" s="28"/>
      <c r="V40" s="28"/>
      <c r="Z40"/>
      <c r="AA40"/>
      <c r="AB40"/>
      <c r="AC40"/>
      <c r="AD40"/>
      <c r="AE40"/>
    </row>
    <row r="41" spans="1:31" ht="20.149999999999999" customHeight="1" x14ac:dyDescent="0.35">
      <c r="A41" t="s">
        <v>13</v>
      </c>
      <c r="B41" s="113">
        <v>154900</v>
      </c>
      <c r="C41" s="113">
        <v>22975</v>
      </c>
      <c r="D41" s="113">
        <v>26875</v>
      </c>
      <c r="E41" s="113">
        <v>10325</v>
      </c>
      <c r="F41" s="113">
        <v>212250</v>
      </c>
      <c r="G41" s="113">
        <v>87600</v>
      </c>
      <c r="H41" s="91"/>
      <c r="K41" s="101"/>
      <c r="Q41" s="28"/>
      <c r="R41" s="28"/>
      <c r="S41" s="28"/>
      <c r="T41" s="28"/>
      <c r="U41" s="28"/>
      <c r="V41" s="28"/>
      <c r="Z41"/>
      <c r="AA41"/>
      <c r="AB41"/>
      <c r="AC41"/>
      <c r="AD41"/>
      <c r="AE41"/>
    </row>
    <row r="42" spans="1:31" ht="20.149999999999999" customHeight="1" x14ac:dyDescent="0.35">
      <c r="A42" t="s">
        <v>14</v>
      </c>
      <c r="B42" s="113">
        <v>155800</v>
      </c>
      <c r="C42" s="113">
        <v>26100</v>
      </c>
      <c r="D42" s="113">
        <v>27300</v>
      </c>
      <c r="E42" s="113">
        <v>10125</v>
      </c>
      <c r="F42" s="113">
        <v>214500</v>
      </c>
      <c r="G42" s="113">
        <v>90500</v>
      </c>
      <c r="H42" s="91"/>
      <c r="K42" s="101"/>
      <c r="Q42" s="28"/>
      <c r="R42" s="28"/>
      <c r="S42" s="28"/>
      <c r="T42" s="28"/>
      <c r="U42" s="28"/>
      <c r="V42" s="28"/>
      <c r="Z42"/>
      <c r="AA42"/>
      <c r="AB42"/>
      <c r="AC42"/>
      <c r="AD42"/>
      <c r="AE42"/>
    </row>
    <row r="43" spans="1:31" ht="20.149999999999999" customHeight="1" x14ac:dyDescent="0.35">
      <c r="A43" t="s">
        <v>15</v>
      </c>
      <c r="B43" s="113">
        <v>159100</v>
      </c>
      <c r="C43" s="113">
        <v>26525</v>
      </c>
      <c r="D43" s="113">
        <v>29000</v>
      </c>
      <c r="E43" s="113">
        <v>9650</v>
      </c>
      <c r="F43" s="113">
        <v>215750</v>
      </c>
      <c r="G43" s="113">
        <v>92075</v>
      </c>
      <c r="H43" s="91"/>
      <c r="K43" s="101"/>
      <c r="Q43" s="28"/>
      <c r="R43" s="28"/>
      <c r="S43" s="28"/>
      <c r="T43" s="28"/>
      <c r="U43" s="28"/>
      <c r="V43" s="28"/>
      <c r="Z43"/>
      <c r="AA43"/>
      <c r="AB43"/>
      <c r="AC43"/>
      <c r="AD43"/>
      <c r="AE43"/>
    </row>
    <row r="44" spans="1:31" ht="20.149999999999999" customHeight="1" x14ac:dyDescent="0.35">
      <c r="A44" t="s">
        <v>16</v>
      </c>
      <c r="B44" s="113">
        <v>160925</v>
      </c>
      <c r="C44" s="113">
        <v>27150</v>
      </c>
      <c r="D44" s="113">
        <v>29450</v>
      </c>
      <c r="E44" s="113">
        <v>9400</v>
      </c>
      <c r="F44" s="113">
        <v>214250</v>
      </c>
      <c r="G44" s="113">
        <v>92675</v>
      </c>
      <c r="H44" s="91"/>
      <c r="Q44" s="28"/>
      <c r="R44" s="28"/>
      <c r="S44" s="28"/>
      <c r="T44" s="28"/>
      <c r="U44" s="28"/>
      <c r="V44" s="28"/>
      <c r="Z44"/>
      <c r="AA44"/>
      <c r="AB44"/>
      <c r="AC44"/>
      <c r="AD44"/>
      <c r="AE44"/>
    </row>
    <row r="45" spans="1:31" s="5" customFormat="1" ht="20.149999999999999" customHeight="1" x14ac:dyDescent="0.35">
      <c r="A45" t="s">
        <v>3</v>
      </c>
      <c r="B45" s="7"/>
      <c r="C45" s="7"/>
      <c r="D45" s="7"/>
      <c r="E45" s="7"/>
      <c r="F45" s="7"/>
      <c r="G45" s="7"/>
      <c r="H45" s="151"/>
      <c r="I45" s="129"/>
    </row>
    <row r="46" spans="1:31" s="5" customFormat="1" ht="20.149999999999999" customHeight="1" x14ac:dyDescent="0.35">
      <c r="A46" t="s">
        <v>163</v>
      </c>
    </row>
    <row r="47" spans="1:31" s="5" customFormat="1" ht="20.149999999999999" customHeight="1" x14ac:dyDescent="0.35">
      <c r="A47" t="s">
        <v>164</v>
      </c>
    </row>
    <row r="48" spans="1:31" s="5" customFormat="1" ht="20.149999999999999" customHeight="1" x14ac:dyDescent="0.35">
      <c r="A48" t="s">
        <v>187</v>
      </c>
      <c r="E48" s="8"/>
      <c r="F48" s="8"/>
      <c r="G48" s="8"/>
      <c r="H48" s="8"/>
    </row>
    <row r="49" spans="1:8" s="5" customFormat="1" ht="20.149999999999999" customHeight="1" x14ac:dyDescent="0.35">
      <c r="A49" t="s">
        <v>244</v>
      </c>
      <c r="E49" s="8"/>
      <c r="F49" s="8"/>
      <c r="G49" s="8"/>
      <c r="H49" s="8"/>
    </row>
    <row r="50" spans="1:8" s="5" customFormat="1" ht="20.149999999999999" customHeight="1" x14ac:dyDescent="0.35">
      <c r="A50" s="2" t="s">
        <v>4</v>
      </c>
      <c r="B50" s="41"/>
      <c r="C50" s="41"/>
      <c r="D50" s="41"/>
      <c r="E50" s="41"/>
      <c r="F50" s="42"/>
      <c r="G50" s="41"/>
      <c r="H50" s="41"/>
    </row>
  </sheetData>
  <hyperlinks>
    <hyperlink ref="A50" location="'Table of Contents'!A1" display="Return to Contents" xr:uid="{75EC2CD9-B170-4751-A1A6-EABAF6E10D6D}"/>
  </hyperlink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2D7A2-61C4-4FB4-8E84-194892B9FE7E}">
  <dimension ref="A1:BM27"/>
  <sheetViews>
    <sheetView showGridLines="0" zoomScaleNormal="100" workbookViewId="0"/>
  </sheetViews>
  <sheetFormatPr defaultColWidth="8.765625" defaultRowHeight="19.899999999999999" customHeight="1" x14ac:dyDescent="0.35"/>
  <cols>
    <col min="1" max="1" width="14.4609375" customWidth="1"/>
    <col min="2" max="12" width="7.69140625" customWidth="1"/>
    <col min="13" max="13" width="8.69140625" bestFit="1" customWidth="1"/>
    <col min="14" max="14" width="9.07421875" bestFit="1" customWidth="1"/>
    <col min="17" max="17" width="8.69140625" bestFit="1" customWidth="1"/>
    <col min="18" max="18" width="9.07421875" bestFit="1" customWidth="1"/>
    <col min="21" max="21" width="8.69140625" bestFit="1" customWidth="1"/>
    <col min="22" max="22" width="9.07421875" bestFit="1" customWidth="1"/>
    <col min="23" max="24" width="8.765625" style="28"/>
    <col min="25" max="25" width="8.69140625" style="28" bestFit="1" customWidth="1"/>
    <col min="26" max="26" width="9.07421875" style="28" bestFit="1" customWidth="1"/>
    <col min="27" max="28" width="8.765625" style="28"/>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 t="s">
        <v>216</v>
      </c>
      <c r="H1"/>
      <c r="W1" s="19"/>
      <c r="X1" s="19"/>
      <c r="Y1" s="19"/>
      <c r="Z1" s="19"/>
      <c r="AA1" s="19"/>
      <c r="AB1" s="19"/>
      <c r="AC1" s="19"/>
      <c r="AD1" s="19"/>
      <c r="AE1" s="19"/>
    </row>
    <row r="2" spans="1:65" s="5" customFormat="1" ht="20.149999999999999" customHeight="1" x14ac:dyDescent="0.35">
      <c r="A2" s="55" t="s">
        <v>206</v>
      </c>
      <c r="H2"/>
      <c r="W2" s="19"/>
      <c r="X2" s="19"/>
      <c r="Y2" s="19"/>
      <c r="Z2" s="19"/>
      <c r="AA2" s="19"/>
      <c r="AB2" s="19"/>
      <c r="AC2" s="19"/>
      <c r="AD2" s="19"/>
      <c r="AE2" s="19"/>
    </row>
    <row r="3" spans="1:65" s="5" customFormat="1" ht="20.149999999999999" customHeight="1" x14ac:dyDescent="0.35">
      <c r="A3" s="111" t="s">
        <v>5</v>
      </c>
      <c r="H3"/>
      <c r="W3" s="19"/>
      <c r="X3" s="19"/>
      <c r="Y3" s="19"/>
      <c r="Z3" s="19"/>
      <c r="AA3" s="19"/>
      <c r="AB3" s="19"/>
      <c r="AC3" s="19"/>
      <c r="AD3" s="19"/>
      <c r="AE3" s="19"/>
    </row>
    <row r="4" spans="1:65" s="5" customFormat="1" ht="20.149999999999999" customHeight="1" x14ac:dyDescent="0.35">
      <c r="A4" s="111" t="s">
        <v>223</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49999999999999" customHeight="1" x14ac:dyDescent="0.35">
      <c r="A7" s="20"/>
      <c r="B7" s="20"/>
      <c r="C7" s="20"/>
      <c r="D7" s="20"/>
      <c r="E7" s="20"/>
      <c r="F7" s="20"/>
      <c r="G7" s="20"/>
      <c r="H7" s="20"/>
      <c r="I7" s="20"/>
      <c r="J7" s="6"/>
      <c r="K7" s="20"/>
      <c r="L7" s="20"/>
      <c r="M7" s="20"/>
      <c r="N7" s="11"/>
      <c r="O7" s="11"/>
      <c r="P7" s="11"/>
      <c r="Q7" s="11"/>
      <c r="R7" s="11"/>
      <c r="S7" s="11"/>
      <c r="T7" s="11"/>
      <c r="U7" s="11"/>
      <c r="V7" s="11"/>
      <c r="W7" s="11"/>
      <c r="X7" s="11"/>
      <c r="Y7" s="11"/>
      <c r="Z7" s="11"/>
      <c r="AA7" s="11"/>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49999999999999" customHeight="1" x14ac:dyDescent="0.35">
      <c r="A8" s="20"/>
      <c r="B8" s="20"/>
      <c r="C8" s="20"/>
      <c r="D8" s="20"/>
      <c r="E8" s="20"/>
      <c r="F8" s="20"/>
      <c r="G8" s="20"/>
      <c r="H8" s="20"/>
      <c r="I8" s="20"/>
      <c r="J8" s="6"/>
      <c r="K8" s="20"/>
      <c r="L8" s="20"/>
      <c r="M8" s="20"/>
      <c r="N8" s="11"/>
      <c r="O8" s="11"/>
      <c r="P8" s="11"/>
      <c r="Q8" s="11"/>
      <c r="R8" s="11"/>
      <c r="S8" s="11"/>
      <c r="T8" s="11"/>
      <c r="U8" s="11"/>
      <c r="V8" s="11"/>
      <c r="W8" s="11"/>
      <c r="X8" s="11"/>
      <c r="Y8" s="11"/>
      <c r="Z8" s="11"/>
      <c r="AA8" s="11"/>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49999999999999" customHeight="1" x14ac:dyDescent="0.35">
      <c r="A9" s="20"/>
      <c r="B9" s="20"/>
      <c r="C9" s="20"/>
      <c r="D9" s="20"/>
      <c r="E9" s="20"/>
      <c r="F9" s="20"/>
      <c r="G9" s="20"/>
      <c r="H9" s="20"/>
      <c r="I9" s="20"/>
      <c r="J9" s="6"/>
      <c r="K9" s="20"/>
      <c r="L9" s="20"/>
      <c r="M9" s="20"/>
      <c r="N9" s="11"/>
      <c r="O9" s="11"/>
      <c r="P9" s="11"/>
      <c r="Q9" s="11"/>
      <c r="R9" s="11"/>
      <c r="S9" s="11"/>
      <c r="T9" s="11"/>
      <c r="U9" s="11"/>
      <c r="V9" s="11"/>
      <c r="W9" s="11"/>
      <c r="X9" s="11"/>
      <c r="Y9" s="11"/>
      <c r="Z9" s="11"/>
      <c r="AA9" s="11"/>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49999999999999" customHeight="1" x14ac:dyDescent="0.35">
      <c r="A10" s="20"/>
      <c r="B10" s="20"/>
      <c r="C10" s="20"/>
      <c r="D10" s="20"/>
      <c r="E10" s="20"/>
      <c r="F10" s="20"/>
      <c r="G10" s="20"/>
      <c r="H10" s="20"/>
      <c r="I10" s="20"/>
      <c r="J10" s="20"/>
      <c r="K10" s="20"/>
      <c r="L10" s="20"/>
      <c r="M10" s="20"/>
      <c r="N10" s="11"/>
      <c r="O10" s="11"/>
      <c r="P10" s="11"/>
      <c r="Q10" s="11"/>
      <c r="R10" s="11"/>
      <c r="S10" s="11"/>
      <c r="T10" s="11"/>
      <c r="U10" s="11"/>
      <c r="V10" s="11"/>
      <c r="W10" s="11"/>
      <c r="X10" s="11"/>
      <c r="Y10" s="11"/>
      <c r="Z10" s="11"/>
      <c r="AA10" s="11"/>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49999999999999" customHeight="1" x14ac:dyDescent="0.35">
      <c r="A11" s="20"/>
      <c r="B11" s="20"/>
      <c r="C11" s="20"/>
      <c r="D11" s="20"/>
      <c r="E11" s="20"/>
      <c r="F11" s="20"/>
      <c r="G11" s="20"/>
      <c r="H11" s="20"/>
      <c r="I11" s="20"/>
      <c r="J11" s="20"/>
      <c r="K11" s="20"/>
      <c r="L11" s="20"/>
      <c r="M11" s="20"/>
      <c r="N11" s="11"/>
      <c r="O11" s="11"/>
      <c r="P11" s="11"/>
      <c r="Q11" s="11"/>
      <c r="R11" s="11"/>
      <c r="S11" s="11"/>
      <c r="T11" s="11"/>
      <c r="U11" s="11"/>
      <c r="V11" s="11"/>
      <c r="W11" s="11"/>
      <c r="X11" s="11"/>
      <c r="Y11" s="11"/>
      <c r="Z11" s="11"/>
      <c r="AA11" s="11"/>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49999999999999" customHeight="1" x14ac:dyDescent="0.35">
      <c r="A12" s="20"/>
      <c r="B12" s="20"/>
      <c r="C12" s="20"/>
      <c r="D12" s="20"/>
      <c r="E12" s="20"/>
      <c r="F12" s="20"/>
      <c r="G12" s="20"/>
      <c r="H12" s="20"/>
      <c r="I12" s="20"/>
      <c r="J12" s="20"/>
      <c r="K12" s="20"/>
      <c r="L12" s="20"/>
      <c r="M12" s="20"/>
      <c r="N12" s="11"/>
      <c r="O12" s="11"/>
      <c r="P12" s="11"/>
      <c r="Q12" s="11"/>
      <c r="R12" s="11"/>
      <c r="S12" s="11"/>
      <c r="T12" s="11"/>
      <c r="U12" s="11"/>
      <c r="V12" s="11"/>
      <c r="W12" s="11"/>
      <c r="X12" s="11"/>
      <c r="Y12" s="11"/>
      <c r="Z12" s="11"/>
      <c r="AA12" s="11"/>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49999999999999" customHeight="1" x14ac:dyDescent="0.35">
      <c r="A13" s="20"/>
      <c r="B13" s="20"/>
      <c r="C13" s="20"/>
      <c r="D13" s="20"/>
      <c r="E13" s="20"/>
      <c r="F13" s="20"/>
      <c r="G13" s="20"/>
      <c r="H13" s="20"/>
      <c r="I13" s="20"/>
      <c r="J13" s="20"/>
      <c r="K13" s="20"/>
      <c r="L13" s="20"/>
      <c r="M13" s="20"/>
      <c r="N13" s="11"/>
      <c r="O13" s="11"/>
      <c r="P13" s="11"/>
      <c r="Q13" s="11"/>
      <c r="R13" s="11"/>
      <c r="S13" s="11"/>
      <c r="T13" s="11"/>
      <c r="U13" s="11"/>
      <c r="V13" s="11"/>
      <c r="W13" s="11"/>
      <c r="X13" s="11"/>
      <c r="Y13" s="11"/>
      <c r="Z13" s="11"/>
      <c r="AA13" s="11"/>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49999999999999" customHeight="1" x14ac:dyDescent="0.35">
      <c r="A14" s="20"/>
      <c r="B14" s="20"/>
      <c r="C14" s="20"/>
      <c r="D14" s="20"/>
      <c r="E14" s="20"/>
      <c r="F14" s="20"/>
      <c r="G14" s="20"/>
      <c r="H14" s="20"/>
      <c r="I14" s="20"/>
      <c r="J14" s="20"/>
      <c r="K14" s="20"/>
      <c r="L14" s="20"/>
      <c r="M14" s="20"/>
      <c r="N14" s="11"/>
      <c r="O14" s="11"/>
      <c r="P14" s="11"/>
      <c r="Q14" s="11"/>
      <c r="R14" s="11"/>
      <c r="S14" s="11"/>
      <c r="T14" s="11"/>
      <c r="U14" s="11"/>
      <c r="V14" s="11"/>
      <c r="W14" s="11"/>
      <c r="X14" s="11"/>
      <c r="Y14" s="11"/>
      <c r="Z14" s="11"/>
      <c r="AA14" s="11"/>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49999999999999" customHeight="1" x14ac:dyDescent="0.35">
      <c r="A15" s="20"/>
      <c r="B15" s="20"/>
      <c r="C15" s="20"/>
      <c r="D15" s="20"/>
      <c r="E15" s="20"/>
      <c r="F15" s="20"/>
      <c r="G15" s="20"/>
      <c r="H15" s="20"/>
      <c r="I15" s="20"/>
      <c r="J15" s="20"/>
      <c r="K15" s="20"/>
      <c r="L15" s="20"/>
      <c r="M15" s="20"/>
      <c r="N15" s="11"/>
      <c r="O15" s="11"/>
      <c r="P15" s="11"/>
      <c r="Q15" s="11"/>
      <c r="R15" s="11"/>
      <c r="S15" s="11"/>
      <c r="T15" s="11"/>
      <c r="U15" s="11"/>
      <c r="V15" s="11"/>
      <c r="W15" s="11"/>
      <c r="X15" s="11"/>
      <c r="Y15" s="11"/>
      <c r="Z15" s="11"/>
      <c r="AA15" s="11"/>
      <c r="AB15" s="50"/>
      <c r="AC15" s="50"/>
      <c r="AD15" s="50"/>
      <c r="AE15" s="50"/>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row>
    <row r="16" spans="1:65" s="22" customFormat="1" ht="20.149999999999999" customHeight="1" x14ac:dyDescent="0.35">
      <c r="A16" s="20"/>
      <c r="B16" s="20"/>
      <c r="C16" s="20"/>
      <c r="D16" s="20"/>
      <c r="E16" s="20"/>
      <c r="F16" s="20"/>
      <c r="G16" s="20"/>
      <c r="H16" s="20"/>
      <c r="I16" s="20"/>
      <c r="J16" s="20"/>
      <c r="K16" s="20"/>
      <c r="L16" s="20"/>
      <c r="M16" s="20"/>
      <c r="N16" s="11"/>
      <c r="O16" s="11"/>
      <c r="P16" s="11"/>
      <c r="Q16" s="11"/>
      <c r="R16" s="11"/>
      <c r="S16" s="11"/>
      <c r="T16" s="11"/>
      <c r="U16" s="11"/>
      <c r="V16" s="11"/>
      <c r="W16" s="11"/>
      <c r="X16" s="11"/>
      <c r="Y16" s="11"/>
      <c r="Z16" s="11"/>
      <c r="AA16" s="11"/>
      <c r="AB16" s="23"/>
      <c r="AC16" s="23"/>
      <c r="AD16" s="23"/>
      <c r="AE16" s="23"/>
    </row>
    <row r="17" spans="1:31" s="22" customFormat="1" ht="20.149999999999999" customHeight="1" x14ac:dyDescent="0.35">
      <c r="A17" s="20"/>
      <c r="B17" s="20"/>
      <c r="C17" s="20"/>
      <c r="D17" s="20"/>
      <c r="E17" s="20"/>
      <c r="F17" s="20"/>
      <c r="G17" s="20"/>
      <c r="H17" s="20"/>
      <c r="I17" s="20"/>
      <c r="J17" s="20"/>
      <c r="K17" s="20"/>
      <c r="L17" s="20"/>
      <c r="M17" s="20"/>
      <c r="N17" s="11"/>
      <c r="O17" s="11"/>
      <c r="P17" s="11"/>
      <c r="Q17" s="11"/>
      <c r="R17" s="11"/>
      <c r="S17" s="11"/>
      <c r="T17" s="11"/>
      <c r="U17" s="11"/>
      <c r="V17" s="11"/>
      <c r="W17" s="11"/>
      <c r="X17" s="11"/>
      <c r="Y17" s="11"/>
      <c r="Z17" s="11"/>
      <c r="AA17" s="11"/>
      <c r="AB17" s="23"/>
      <c r="AC17" s="23"/>
      <c r="AD17" s="23"/>
      <c r="AE17" s="23"/>
    </row>
    <row r="18" spans="1:31" s="26" customFormat="1" ht="20.149999999999999" customHeight="1" x14ac:dyDescent="0.35">
      <c r="A18" t="s">
        <v>2</v>
      </c>
      <c r="B18" s="80" t="s">
        <v>12</v>
      </c>
      <c r="C18" s="80" t="s">
        <v>13</v>
      </c>
      <c r="D18" s="80" t="s">
        <v>14</v>
      </c>
      <c r="E18" s="80" t="s">
        <v>15</v>
      </c>
      <c r="F18" s="80" t="s">
        <v>16</v>
      </c>
      <c r="G18" s="80" t="s">
        <v>17</v>
      </c>
      <c r="H18" s="80" t="s">
        <v>18</v>
      </c>
      <c r="I18" s="80" t="s">
        <v>19</v>
      </c>
      <c r="J18" s="80" t="s">
        <v>20</v>
      </c>
      <c r="K18" s="80" t="s">
        <v>26</v>
      </c>
      <c r="L18" s="80" t="s">
        <v>27</v>
      </c>
      <c r="N18" s="11"/>
      <c r="O18" s="11"/>
      <c r="P18" s="11"/>
      <c r="Q18" s="11"/>
      <c r="R18" s="11"/>
      <c r="S18" s="11"/>
      <c r="T18" s="11"/>
      <c r="U18" s="11"/>
      <c r="V18" s="11"/>
      <c r="W18" s="11"/>
      <c r="X18" s="11"/>
      <c r="Y18" s="11"/>
      <c r="Z18" s="11"/>
      <c r="AA18" s="11"/>
    </row>
    <row r="19" spans="1:31" ht="20.149999999999999" customHeight="1" x14ac:dyDescent="0.35">
      <c r="A19" s="109" t="s">
        <v>181</v>
      </c>
      <c r="B19" s="113" t="s">
        <v>184</v>
      </c>
      <c r="C19" s="113" t="s">
        <v>184</v>
      </c>
      <c r="D19" s="113" t="s">
        <v>184</v>
      </c>
      <c r="E19" s="113">
        <v>-898.59997721520085</v>
      </c>
      <c r="F19" s="113">
        <v>-1042.0803356518718</v>
      </c>
      <c r="G19" s="113">
        <v>-1333.9841172473934</v>
      </c>
      <c r="H19" s="113">
        <v>-1453.0859394870104</v>
      </c>
      <c r="I19" s="88">
        <v>-1474.5917498881163</v>
      </c>
      <c r="J19" s="88">
        <v>-1475.8603110928061</v>
      </c>
      <c r="K19" s="88">
        <v>-1462.9946903517211</v>
      </c>
      <c r="L19" s="88" t="s">
        <v>184</v>
      </c>
      <c r="N19" s="11"/>
      <c r="O19" s="11"/>
      <c r="P19" s="11"/>
      <c r="Q19" s="11"/>
      <c r="R19" s="11"/>
      <c r="S19" s="11"/>
      <c r="T19" s="11"/>
      <c r="U19" s="11"/>
      <c r="V19" s="11"/>
      <c r="W19" s="11"/>
      <c r="X19" s="11"/>
      <c r="Y19" s="11"/>
      <c r="Z19" s="11"/>
      <c r="AA19" s="11"/>
      <c r="AB19"/>
      <c r="AC19"/>
      <c r="AD19"/>
      <c r="AE19"/>
    </row>
    <row r="20" spans="1:31" ht="20.149999999999999" customHeight="1" x14ac:dyDescent="0.35">
      <c r="A20" s="110" t="s">
        <v>182</v>
      </c>
      <c r="B20" s="113" t="s">
        <v>184</v>
      </c>
      <c r="C20" s="113" t="s">
        <v>184</v>
      </c>
      <c r="D20" s="113" t="s">
        <v>184</v>
      </c>
      <c r="E20" s="113">
        <v>-898.59997721520267</v>
      </c>
      <c r="F20" s="113">
        <v>-921.53841698880024</v>
      </c>
      <c r="G20" s="113">
        <v>-1213.1882970656306</v>
      </c>
      <c r="H20" s="113">
        <v>-1522.4891360790507</v>
      </c>
      <c r="I20" s="88">
        <v>-1711.8500310249628</v>
      </c>
      <c r="J20" s="88">
        <v>-1879.3647078821141</v>
      </c>
      <c r="K20" s="88">
        <v>-2008.1526415006319</v>
      </c>
      <c r="L20" s="88">
        <v>-2135.2840781328696</v>
      </c>
      <c r="O20" s="44"/>
      <c r="P20" s="44"/>
      <c r="Q20" s="44"/>
      <c r="R20" s="44"/>
      <c r="S20" s="44"/>
      <c r="T20" s="44"/>
      <c r="U20" s="44"/>
      <c r="V20" s="44"/>
      <c r="W20" s="44"/>
      <c r="X20" s="44"/>
      <c r="Y20" s="44"/>
      <c r="Z20" s="11"/>
      <c r="AA20" s="11"/>
      <c r="AB20"/>
      <c r="AC20"/>
      <c r="AD20"/>
      <c r="AE20"/>
    </row>
    <row r="21" spans="1:31" ht="20.149999999999999" customHeight="1" x14ac:dyDescent="0.35">
      <c r="A21" s="110" t="s">
        <v>183</v>
      </c>
      <c r="B21" s="113" t="s">
        <v>184</v>
      </c>
      <c r="C21" s="113" t="s">
        <v>184</v>
      </c>
      <c r="D21" s="113" t="s">
        <v>184</v>
      </c>
      <c r="E21" s="113">
        <v>-898.60036647520337</v>
      </c>
      <c r="F21" s="113">
        <v>-953.60031384703962</v>
      </c>
      <c r="G21" s="113">
        <v>-955.8111134584442</v>
      </c>
      <c r="H21" s="113">
        <v>-1081.5354225449364</v>
      </c>
      <c r="I21" s="88">
        <v>-1137.2397732155987</v>
      </c>
      <c r="J21" s="88">
        <v>-1166.9447101439864</v>
      </c>
      <c r="K21" s="88">
        <v>-1199.6683972234259</v>
      </c>
      <c r="L21" s="88">
        <v>-1202.133802254205</v>
      </c>
      <c r="N21" s="112"/>
      <c r="O21" s="113"/>
      <c r="P21" s="113"/>
      <c r="Q21" s="113"/>
      <c r="R21" s="113"/>
      <c r="S21" s="113"/>
      <c r="T21" s="113"/>
      <c r="U21" s="113"/>
      <c r="V21" s="113"/>
      <c r="W21" s="113"/>
      <c r="X21" s="113"/>
      <c r="Y21" s="113"/>
      <c r="Z21" s="11"/>
      <c r="AA21" s="11"/>
      <c r="AB21"/>
      <c r="AC21"/>
      <c r="AD21"/>
      <c r="AE21"/>
    </row>
    <row r="22" spans="1:31" ht="20.149999999999999" customHeight="1" x14ac:dyDescent="0.35">
      <c r="A22" s="109" t="s">
        <v>175</v>
      </c>
      <c r="B22" s="88">
        <v>-327.85330110050609</v>
      </c>
      <c r="C22" s="88">
        <v>-339.63737930316256</v>
      </c>
      <c r="D22" s="88">
        <v>-480.76472070007912</v>
      </c>
      <c r="E22" s="88">
        <v>-898.60036647520337</v>
      </c>
      <c r="F22" s="88">
        <v>-953.60031384703962</v>
      </c>
      <c r="G22" s="113" t="s">
        <v>184</v>
      </c>
      <c r="H22" s="113" t="s">
        <v>184</v>
      </c>
      <c r="I22" s="88" t="s">
        <v>184</v>
      </c>
      <c r="J22" s="88" t="s">
        <v>238</v>
      </c>
      <c r="K22" s="88" t="s">
        <v>184</v>
      </c>
      <c r="L22" s="88" t="s">
        <v>184</v>
      </c>
      <c r="N22" s="110"/>
      <c r="O22" s="113"/>
      <c r="P22" s="113"/>
      <c r="Q22" s="113"/>
      <c r="R22" s="113"/>
      <c r="S22" s="113"/>
      <c r="T22" s="113"/>
      <c r="U22" s="113"/>
      <c r="V22" s="113"/>
      <c r="W22" s="113"/>
      <c r="X22" s="113"/>
      <c r="Y22" s="113"/>
      <c r="Z22" s="11"/>
      <c r="AA22" s="11"/>
      <c r="AB22"/>
      <c r="AC22"/>
      <c r="AD22"/>
      <c r="AE22"/>
    </row>
    <row r="23" spans="1:31" s="5" customFormat="1" ht="20.149999999999999" customHeight="1" x14ac:dyDescent="0.35">
      <c r="A23" t="s">
        <v>118</v>
      </c>
      <c r="B23" s="7"/>
      <c r="C23" s="7"/>
      <c r="D23" s="7"/>
      <c r="E23" s="7"/>
      <c r="F23" s="7"/>
      <c r="G23" s="7"/>
      <c r="H23" s="8"/>
      <c r="N23" s="110"/>
      <c r="O23" s="113"/>
      <c r="P23" s="113"/>
      <c r="Q23" s="113"/>
      <c r="R23" s="113"/>
      <c r="S23" s="113"/>
      <c r="T23" s="113"/>
      <c r="U23" s="113"/>
      <c r="V23" s="113"/>
      <c r="W23" s="113"/>
      <c r="X23" s="113"/>
      <c r="Y23" s="113"/>
      <c r="Z23" s="11"/>
      <c r="AA23" s="11"/>
    </row>
    <row r="24" spans="1:31" s="5" customFormat="1" ht="20.149999999999999" customHeight="1" x14ac:dyDescent="0.35">
      <c r="A24" s="2" t="s">
        <v>4</v>
      </c>
      <c r="B24" s="41"/>
      <c r="C24" s="41"/>
      <c r="D24" s="41"/>
      <c r="E24" s="41"/>
      <c r="F24" s="42"/>
      <c r="G24" s="41"/>
      <c r="H24" s="41"/>
      <c r="N24" s="109"/>
      <c r="O24" s="73"/>
      <c r="P24" s="73"/>
      <c r="Q24" s="73"/>
      <c r="R24" s="73"/>
      <c r="S24" s="73"/>
      <c r="T24" s="113"/>
      <c r="U24" s="113"/>
      <c r="V24" s="113"/>
      <c r="W24" s="113"/>
      <c r="X24" s="113"/>
      <c r="Y24" s="113"/>
      <c r="Z24" s="11"/>
      <c r="AA24" s="11"/>
    </row>
    <row r="25" spans="1:31" ht="20.149999999999999" customHeight="1" x14ac:dyDescent="0.35">
      <c r="O25" s="113"/>
      <c r="P25" s="113"/>
      <c r="Q25" s="113"/>
      <c r="R25" s="113"/>
      <c r="S25" s="113"/>
      <c r="T25" s="113"/>
      <c r="U25" s="113"/>
      <c r="V25" s="113"/>
      <c r="W25" s="113"/>
      <c r="X25" s="113"/>
      <c r="Y25" s="113"/>
      <c r="Z25" s="11"/>
      <c r="AA25" s="11"/>
    </row>
    <row r="26" spans="1:31" ht="19.899999999999999" customHeight="1" x14ac:dyDescent="0.35">
      <c r="N26" s="2"/>
      <c r="O26" s="2"/>
      <c r="P26" s="2"/>
      <c r="Q26" s="2"/>
      <c r="R26" s="2"/>
      <c r="S26" s="2"/>
      <c r="T26" s="2"/>
      <c r="U26" s="2"/>
      <c r="V26" s="2"/>
      <c r="W26" s="2"/>
      <c r="X26" s="2"/>
      <c r="Y26" s="2"/>
      <c r="Z26" s="2"/>
      <c r="AA26" s="2"/>
    </row>
    <row r="27" spans="1:31" ht="19.899999999999999" customHeight="1" x14ac:dyDescent="0.35">
      <c r="N27" s="109"/>
      <c r="W27"/>
      <c r="X27"/>
      <c r="Y27"/>
      <c r="Z27"/>
      <c r="AA27"/>
    </row>
  </sheetData>
  <hyperlinks>
    <hyperlink ref="A24" location="'Table of Contents'!A1" display="Return to Contents" xr:uid="{106672C9-4173-47B6-A692-8D76E69C43B9}"/>
  </hyperlink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5A304-567D-4E63-AB11-4ACF0B267774}">
  <sheetPr>
    <tabColor rgb="FFB17DD6"/>
  </sheetPr>
  <dimension ref="A1"/>
  <sheetViews>
    <sheetView showGridLines="0" workbookViewId="0"/>
  </sheetViews>
  <sheetFormatPr defaultRowHeight="15.5" x14ac:dyDescent="0.35"/>
  <cols>
    <col min="1" max="1" width="18.4609375" customWidth="1"/>
  </cols>
  <sheetData>
    <row r="1" spans="1:1" x14ac:dyDescent="0.35">
      <c r="A1" s="15" t="s">
        <v>1</v>
      </c>
    </row>
  </sheetData>
  <hyperlinks>
    <hyperlink ref="A1" location="Contents!A1" display="Return to Contents" xr:uid="{99DA9D51-88C0-4A77-88D7-079146422F8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A560-00ED-4661-BAFF-3B040B5BB7CF}">
  <dimension ref="A1:BM41"/>
  <sheetViews>
    <sheetView showGridLines="0" zoomScaleNormal="100" workbookViewId="0"/>
  </sheetViews>
  <sheetFormatPr defaultColWidth="8.765625" defaultRowHeight="19.899999999999999" customHeight="1" x14ac:dyDescent="0.35"/>
  <cols>
    <col min="1" max="1" width="24.84375" customWidth="1"/>
    <col min="2" max="2" width="9.07421875" bestFit="1" customWidth="1"/>
    <col min="5" max="5" width="8.69140625" bestFit="1" customWidth="1"/>
    <col min="6" max="6" width="9.07421875" bestFit="1" customWidth="1"/>
    <col min="7" max="7" width="10.07421875" customWidth="1"/>
    <col min="9" max="9" width="8.69140625" bestFit="1" customWidth="1"/>
    <col min="10" max="10" width="9.07421875" bestFit="1" customWidth="1"/>
    <col min="13" max="13" width="8.69140625" bestFit="1" customWidth="1"/>
    <col min="14" max="14" width="9.07421875" bestFit="1" customWidth="1"/>
    <col min="17" max="17" width="8.69140625" bestFit="1" customWidth="1"/>
    <col min="18" max="18" width="9.07421875" bestFit="1" customWidth="1"/>
    <col min="21" max="21" width="8.69140625" bestFit="1" customWidth="1"/>
    <col min="22" max="22" width="9.07421875" bestFit="1" customWidth="1"/>
    <col min="23" max="24" width="8.765625" style="28"/>
    <col min="25" max="25" width="8.69140625" style="28" bestFit="1" customWidth="1"/>
    <col min="26" max="26" width="9.07421875" style="28" bestFit="1" customWidth="1"/>
    <col min="27" max="28" width="8.765625" style="28"/>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 t="s">
        <v>207</v>
      </c>
      <c r="H1"/>
      <c r="W1" s="19"/>
      <c r="X1" s="19"/>
      <c r="Y1" s="19"/>
      <c r="Z1" s="19"/>
      <c r="AA1" s="19"/>
      <c r="AB1" s="19"/>
      <c r="AC1" s="19"/>
      <c r="AD1" s="19"/>
      <c r="AE1" s="19"/>
    </row>
    <row r="2" spans="1:65" s="5" customFormat="1" ht="20.149999999999999" customHeight="1" x14ac:dyDescent="0.35">
      <c r="A2" s="102" t="s">
        <v>213</v>
      </c>
      <c r="H2"/>
      <c r="W2" s="19"/>
      <c r="X2" s="19"/>
      <c r="Y2" s="19"/>
      <c r="Z2" s="19"/>
      <c r="AA2" s="19"/>
      <c r="AB2" s="19"/>
      <c r="AC2" s="19"/>
      <c r="AD2" s="19"/>
      <c r="AE2" s="19"/>
    </row>
    <row r="3" spans="1:65" s="5" customFormat="1" ht="20.149999999999999" customHeight="1" x14ac:dyDescent="0.35">
      <c r="A3" t="s">
        <v>212</v>
      </c>
      <c r="H3"/>
      <c r="W3" s="19"/>
      <c r="X3" s="19"/>
      <c r="Y3" s="19"/>
      <c r="Z3" s="19"/>
      <c r="AA3" s="19"/>
      <c r="AB3" s="19"/>
      <c r="AC3" s="19"/>
      <c r="AD3" s="19"/>
      <c r="AE3" s="19"/>
    </row>
    <row r="4" spans="1:65" s="5" customFormat="1" ht="20.149999999999999" customHeight="1" x14ac:dyDescent="0.35">
      <c r="A4" t="s">
        <v>245</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31"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31" s="26" customFormat="1" ht="20.149999999999999" customHeight="1" x14ac:dyDescent="0.35">
      <c r="A18" s="89" t="s">
        <v>214</v>
      </c>
      <c r="B18" s="90" t="s">
        <v>168</v>
      </c>
      <c r="C18" s="25"/>
    </row>
    <row r="19" spans="1:31" ht="20.149999999999999" customHeight="1" x14ac:dyDescent="0.35">
      <c r="A19" s="89" t="s">
        <v>166</v>
      </c>
      <c r="B19" s="154">
        <v>2.947046457134106</v>
      </c>
      <c r="W19"/>
      <c r="X19"/>
      <c r="Y19"/>
      <c r="Z19"/>
      <c r="AA19"/>
      <c r="AB19"/>
      <c r="AC19"/>
      <c r="AD19"/>
      <c r="AE19"/>
    </row>
    <row r="20" spans="1:31" ht="20.149999999999999" customHeight="1" x14ac:dyDescent="0.35">
      <c r="A20" s="89" t="s">
        <v>167</v>
      </c>
      <c r="B20" s="154">
        <v>0.78291049046767891</v>
      </c>
      <c r="W20"/>
      <c r="X20"/>
      <c r="Y20"/>
      <c r="Z20"/>
      <c r="AA20"/>
      <c r="AB20"/>
      <c r="AC20"/>
      <c r="AD20"/>
      <c r="AE20"/>
    </row>
    <row r="21" spans="1:31" ht="20.149999999999999" customHeight="1" x14ac:dyDescent="0.35">
      <c r="A21" t="s">
        <v>17</v>
      </c>
      <c r="B21" s="154">
        <v>8.7768576689284394E-2</v>
      </c>
      <c r="M21" s="28"/>
      <c r="N21" s="28"/>
      <c r="O21" s="28"/>
      <c r="P21" s="28"/>
      <c r="Q21" s="28"/>
      <c r="R21" s="28"/>
      <c r="S21" s="28"/>
      <c r="T21" s="28"/>
      <c r="U21" s="28"/>
      <c r="W21"/>
      <c r="X21"/>
      <c r="Y21"/>
      <c r="Z21"/>
      <c r="AA21"/>
      <c r="AB21"/>
      <c r="AC21"/>
      <c r="AD21"/>
      <c r="AE21"/>
    </row>
    <row r="22" spans="1:31" ht="20.149999999999999" customHeight="1" x14ac:dyDescent="0.35">
      <c r="A22" t="s">
        <v>18</v>
      </c>
      <c r="B22" s="154">
        <v>0.16821127439650141</v>
      </c>
      <c r="M22" s="28"/>
      <c r="N22" s="28"/>
      <c r="O22" s="28"/>
      <c r="P22" s="28"/>
      <c r="Q22" s="28"/>
      <c r="R22" s="28"/>
      <c r="S22" s="28"/>
      <c r="T22" s="28"/>
      <c r="U22" s="28"/>
      <c r="W22"/>
      <c r="X22"/>
      <c r="Y22"/>
      <c r="Z22"/>
      <c r="AA22"/>
      <c r="AB22"/>
      <c r="AC22"/>
      <c r="AD22"/>
      <c r="AE22"/>
    </row>
    <row r="23" spans="1:31" ht="20.149999999999999" customHeight="1" x14ac:dyDescent="0.35">
      <c r="A23" t="s">
        <v>19</v>
      </c>
      <c r="B23" s="154">
        <v>0.3056950084774801</v>
      </c>
      <c r="M23" s="28"/>
      <c r="N23" s="28"/>
      <c r="O23" s="28"/>
      <c r="P23" s="28"/>
      <c r="Q23" s="28"/>
      <c r="R23" s="28"/>
      <c r="S23" s="28"/>
      <c r="T23" s="28"/>
      <c r="U23" s="28"/>
      <c r="W23"/>
      <c r="X23"/>
      <c r="Y23"/>
      <c r="Z23"/>
      <c r="AA23"/>
      <c r="AB23"/>
      <c r="AC23"/>
      <c r="AD23"/>
      <c r="AE23"/>
    </row>
    <row r="24" spans="1:31" ht="20.149999999999999" customHeight="1" x14ac:dyDescent="0.35">
      <c r="A24" t="s">
        <v>20</v>
      </c>
      <c r="B24" s="154">
        <v>0.46144156805500991</v>
      </c>
      <c r="M24" s="28"/>
      <c r="N24" s="28"/>
      <c r="O24" s="28"/>
      <c r="P24" s="28"/>
      <c r="Q24" s="28"/>
      <c r="R24" s="28"/>
      <c r="S24" s="28"/>
      <c r="T24" s="28"/>
      <c r="U24" s="28"/>
      <c r="W24"/>
      <c r="X24"/>
      <c r="Y24"/>
      <c r="Z24"/>
      <c r="AA24"/>
      <c r="AB24"/>
      <c r="AC24"/>
      <c r="AD24"/>
      <c r="AE24"/>
    </row>
    <row r="25" spans="1:31" ht="20.149999999999999" customHeight="1" x14ac:dyDescent="0.35">
      <c r="A25" t="s">
        <v>26</v>
      </c>
      <c r="B25" s="154">
        <v>0.60724039602801927</v>
      </c>
      <c r="M25" s="28"/>
      <c r="N25" s="28"/>
      <c r="O25" s="28"/>
      <c r="P25" s="28"/>
      <c r="Q25" s="28"/>
      <c r="R25" s="28"/>
      <c r="S25" s="28"/>
      <c r="T25" s="28"/>
      <c r="U25" s="28"/>
      <c r="W25"/>
      <c r="X25"/>
      <c r="Y25"/>
      <c r="Z25"/>
      <c r="AA25"/>
      <c r="AB25"/>
      <c r="AC25"/>
      <c r="AD25"/>
      <c r="AE25"/>
    </row>
    <row r="26" spans="1:31" ht="20.149999999999999" customHeight="1" x14ac:dyDescent="0.35">
      <c r="A26" t="s">
        <v>27</v>
      </c>
      <c r="B26" s="154">
        <v>0.67978866280555827</v>
      </c>
      <c r="M26" s="28"/>
      <c r="N26" s="28"/>
      <c r="O26" s="28"/>
      <c r="P26" s="28"/>
      <c r="Q26" s="28"/>
      <c r="R26" s="28"/>
      <c r="S26" s="28"/>
      <c r="T26" s="28"/>
      <c r="U26" s="28"/>
      <c r="W26"/>
      <c r="X26"/>
      <c r="Y26"/>
      <c r="Z26"/>
      <c r="AA26"/>
      <c r="AB26"/>
      <c r="AC26"/>
      <c r="AD26"/>
      <c r="AE26"/>
    </row>
    <row r="27" spans="1:31" s="5" customFormat="1" ht="20.149999999999999" customHeight="1" x14ac:dyDescent="0.35">
      <c r="A27" t="s">
        <v>3</v>
      </c>
      <c r="B27" s="7"/>
      <c r="C27" s="7"/>
      <c r="D27" s="7"/>
      <c r="E27" s="7"/>
      <c r="F27" s="7"/>
      <c r="G27" s="7"/>
      <c r="H27" s="8"/>
    </row>
    <row r="28" spans="1:31" s="5" customFormat="1" ht="20.149999999999999" customHeight="1" x14ac:dyDescent="0.35">
      <c r="A28" t="s">
        <v>177</v>
      </c>
    </row>
    <row r="29" spans="1:31" s="5" customFormat="1" ht="20.149999999999999" customHeight="1" x14ac:dyDescent="0.35">
      <c r="A29" s="2" t="s">
        <v>4</v>
      </c>
      <c r="B29" s="41"/>
      <c r="C29" s="41"/>
      <c r="D29" s="41"/>
      <c r="E29" s="41"/>
      <c r="F29" s="42"/>
      <c r="G29" s="41"/>
      <c r="H29" s="41"/>
    </row>
    <row r="30" spans="1:31" ht="20.149999999999999" customHeight="1" x14ac:dyDescent="0.35"/>
    <row r="31" spans="1:31" ht="20.149999999999999" customHeight="1" x14ac:dyDescent="0.35"/>
    <row r="32" spans="1:31" ht="20.149999999999999" customHeight="1" x14ac:dyDescent="0.35"/>
    <row r="36" ht="15.5" x14ac:dyDescent="0.35"/>
    <row r="37" ht="15.5" x14ac:dyDescent="0.35"/>
    <row r="38" ht="15.5" x14ac:dyDescent="0.35"/>
    <row r="39" ht="15.5" x14ac:dyDescent="0.35"/>
    <row r="40" ht="15.5" x14ac:dyDescent="0.35"/>
    <row r="41" ht="15.5" x14ac:dyDescent="0.35"/>
  </sheetData>
  <hyperlinks>
    <hyperlink ref="A29" location="'Table of Contents'!A1" display="Return to Contents" xr:uid="{1EBF6937-0682-4D94-9B3E-898F1C063700}"/>
  </hyperlink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E531-ED02-4CA1-BE15-4C47CE2141FF}">
  <dimension ref="A1:AW34"/>
  <sheetViews>
    <sheetView showGridLines="0" zoomScaleNormal="100" zoomScaleSheetLayoutView="100" workbookViewId="0"/>
  </sheetViews>
  <sheetFormatPr defaultColWidth="8.765625" defaultRowHeight="19.899999999999999" customHeight="1" x14ac:dyDescent="0.35"/>
  <cols>
    <col min="1" max="1" width="13.07421875" customWidth="1"/>
    <col min="2" max="8" width="8.765625" customWidth="1"/>
    <col min="9" max="12" width="8.765625" style="28" customWidth="1"/>
    <col min="13" max="13" width="9.53515625" style="28" customWidth="1"/>
    <col min="14" max="15" width="9.765625" style="28" customWidth="1"/>
    <col min="16" max="16" width="9.765625" customWidth="1"/>
    <col min="17" max="17" width="9.53515625" customWidth="1"/>
    <col min="18" max="20" width="9.765625" customWidth="1"/>
    <col min="21" max="21" width="9.53515625" customWidth="1"/>
    <col min="22" max="24" width="9.765625" customWidth="1"/>
    <col min="25" max="32" width="8.84375" bestFit="1" customWidth="1"/>
    <col min="38" max="38" width="14.3046875" customWidth="1"/>
    <col min="39" max="41" width="11.53515625" customWidth="1"/>
    <col min="42" max="42" width="15.53515625" customWidth="1"/>
    <col min="43" max="48" width="12.53515625" customWidth="1"/>
    <col min="49" max="49" width="17.53515625" customWidth="1"/>
  </cols>
  <sheetData>
    <row r="1" spans="1:49" s="5" customFormat="1" ht="20.149999999999999" customHeight="1" x14ac:dyDescent="0.35">
      <c r="A1" s="4" t="s">
        <v>246</v>
      </c>
      <c r="H1"/>
      <c r="I1" s="19"/>
      <c r="J1" s="19"/>
      <c r="K1" s="19"/>
      <c r="L1" s="19"/>
      <c r="M1" s="19"/>
      <c r="N1" s="19"/>
      <c r="O1" s="19"/>
    </row>
    <row r="2" spans="1:49" s="5" customFormat="1" ht="20.149999999999999" customHeight="1" x14ac:dyDescent="0.35">
      <c r="A2" s="102" t="s">
        <v>224</v>
      </c>
      <c r="H2"/>
      <c r="I2" s="19"/>
      <c r="J2" s="19"/>
      <c r="K2" s="19"/>
      <c r="L2" s="19"/>
      <c r="M2" s="19"/>
      <c r="N2" s="19"/>
      <c r="O2" s="19"/>
    </row>
    <row r="3" spans="1:49" s="5" customFormat="1" ht="20.149999999999999" customHeight="1" x14ac:dyDescent="0.35">
      <c r="A3" t="s">
        <v>204</v>
      </c>
      <c r="H3"/>
      <c r="I3" s="19"/>
      <c r="J3" s="19"/>
      <c r="K3" s="19"/>
      <c r="L3" s="19"/>
      <c r="M3" s="19"/>
      <c r="N3" s="19"/>
      <c r="O3" s="19"/>
    </row>
    <row r="4" spans="1:49" s="5" customFormat="1" ht="20.149999999999999" customHeight="1" x14ac:dyDescent="0.25">
      <c r="A4" t="s">
        <v>247</v>
      </c>
      <c r="H4"/>
      <c r="I4" s="19"/>
      <c r="J4" s="19"/>
      <c r="K4" s="19"/>
      <c r="L4" s="19"/>
      <c r="M4" s="19"/>
      <c r="N4" s="19"/>
      <c r="O4" s="19"/>
      <c r="Y4" s="120"/>
      <c r="Z4" s="120"/>
      <c r="AA4" s="120"/>
      <c r="AB4" s="120"/>
      <c r="AC4" s="120"/>
      <c r="AD4" s="120"/>
      <c r="AE4" s="120"/>
      <c r="AF4" s="120"/>
      <c r="AG4" s="120"/>
      <c r="AH4" s="120"/>
      <c r="AI4" s="120"/>
      <c r="AJ4" s="120"/>
      <c r="AK4" s="120"/>
      <c r="AL4" s="120"/>
    </row>
    <row r="5" spans="1:49" s="22" customFormat="1" ht="20.149999999999999" customHeight="1" x14ac:dyDescent="0.25">
      <c r="A5" s="20"/>
      <c r="B5" s="20"/>
      <c r="C5" s="20"/>
      <c r="D5" s="20"/>
      <c r="E5" s="20"/>
      <c r="F5" s="20"/>
      <c r="G5" s="20"/>
      <c r="H5" s="20"/>
      <c r="I5" s="21"/>
      <c r="J5" s="21"/>
      <c r="K5" s="16"/>
      <c r="L5" s="6"/>
      <c r="M5" s="6"/>
      <c r="N5" s="70"/>
      <c r="O5" s="70"/>
      <c r="P5" s="10"/>
      <c r="Q5" s="10"/>
      <c r="R5" s="10"/>
      <c r="S5" s="10"/>
      <c r="T5" s="10"/>
      <c r="U5" s="10"/>
      <c r="V5" s="10"/>
      <c r="W5" s="10"/>
      <c r="X5" s="10"/>
      <c r="Y5" s="121"/>
      <c r="Z5" s="122"/>
      <c r="AA5" s="122"/>
      <c r="AB5" s="122"/>
      <c r="AC5" s="122"/>
      <c r="AD5" s="122"/>
      <c r="AE5" s="122"/>
      <c r="AF5" s="122"/>
      <c r="AG5" s="122"/>
      <c r="AH5" s="122"/>
      <c r="AI5" s="122"/>
      <c r="AJ5" s="122"/>
      <c r="AK5" s="122"/>
      <c r="AL5" s="122"/>
      <c r="AM5" s="10"/>
      <c r="AN5" s="10"/>
      <c r="AO5" s="10"/>
      <c r="AP5" s="10"/>
      <c r="AQ5" s="10"/>
      <c r="AR5" s="10"/>
      <c r="AS5" s="10"/>
      <c r="AT5" s="10"/>
      <c r="AU5" s="10"/>
      <c r="AV5" s="10"/>
      <c r="AW5" s="10"/>
    </row>
    <row r="6" spans="1:49" s="22" customFormat="1" ht="20.149999999999999" customHeight="1" x14ac:dyDescent="0.25">
      <c r="A6" s="20"/>
      <c r="B6" s="20"/>
      <c r="C6" s="20"/>
      <c r="D6" s="20"/>
      <c r="E6" s="20"/>
      <c r="F6" s="20"/>
      <c r="G6" s="20"/>
      <c r="H6" s="20"/>
      <c r="I6" s="21"/>
      <c r="J6" s="21"/>
      <c r="K6" s="6"/>
      <c r="L6" s="6"/>
      <c r="M6" s="6"/>
      <c r="N6" s="71"/>
      <c r="O6" s="71"/>
      <c r="P6" s="49"/>
      <c r="Q6" s="49"/>
      <c r="R6" s="49"/>
      <c r="S6" s="49"/>
      <c r="T6" s="49"/>
      <c r="U6" s="49"/>
      <c r="V6" s="49"/>
      <c r="W6" s="49"/>
      <c r="X6" s="49"/>
      <c r="Z6" s="122"/>
      <c r="AA6" s="122"/>
      <c r="AB6" s="122"/>
      <c r="AC6" s="122"/>
      <c r="AD6" s="122"/>
      <c r="AE6" s="122"/>
      <c r="AF6" s="122"/>
      <c r="AG6" s="122"/>
      <c r="AH6" s="122"/>
      <c r="AI6" s="122"/>
      <c r="AJ6" s="122"/>
      <c r="AK6" s="122"/>
      <c r="AL6" s="122"/>
      <c r="AM6" s="49"/>
      <c r="AN6" s="49"/>
      <c r="AO6" s="49"/>
      <c r="AP6" s="49"/>
      <c r="AQ6" s="49"/>
      <c r="AR6" s="49"/>
      <c r="AS6" s="49"/>
      <c r="AT6" s="49"/>
      <c r="AU6" s="49"/>
      <c r="AV6" s="49"/>
      <c r="AW6" s="49"/>
    </row>
    <row r="7" spans="1:49" s="22" customFormat="1" ht="20.149999999999999" customHeight="1" x14ac:dyDescent="0.25">
      <c r="A7" s="20"/>
      <c r="B7" s="20"/>
      <c r="C7" s="20"/>
      <c r="D7" s="20"/>
      <c r="E7" s="20"/>
      <c r="F7" s="20"/>
      <c r="G7" s="20"/>
      <c r="H7" s="20"/>
      <c r="I7" s="21"/>
      <c r="J7" s="21"/>
      <c r="K7" s="6"/>
      <c r="L7" s="6"/>
      <c r="M7" s="6"/>
      <c r="N7" s="72"/>
      <c r="O7" s="72"/>
      <c r="P7" s="51"/>
      <c r="Q7" s="51"/>
      <c r="R7" s="51"/>
      <c r="S7" s="51"/>
      <c r="T7" s="51"/>
      <c r="U7" s="51"/>
      <c r="V7" s="51"/>
      <c r="W7" s="51"/>
      <c r="X7" s="51"/>
      <c r="Y7" s="123"/>
      <c r="Z7" s="122"/>
      <c r="AA7" s="122"/>
      <c r="AB7" s="122"/>
      <c r="AC7" s="122"/>
      <c r="AD7" s="122"/>
      <c r="AE7" s="122"/>
      <c r="AF7" s="122"/>
      <c r="AG7" s="122"/>
      <c r="AH7" s="122"/>
      <c r="AI7" s="122"/>
      <c r="AJ7" s="122"/>
      <c r="AK7" s="122"/>
      <c r="AL7" s="122"/>
      <c r="AM7" s="51"/>
      <c r="AN7" s="51"/>
      <c r="AO7" s="51"/>
      <c r="AP7" s="51"/>
      <c r="AQ7" s="51"/>
      <c r="AR7" s="51"/>
      <c r="AS7" s="51"/>
      <c r="AT7" s="51"/>
      <c r="AU7" s="51"/>
      <c r="AV7" s="51"/>
      <c r="AW7" s="51"/>
    </row>
    <row r="8" spans="1:49" s="22" customFormat="1" ht="20.149999999999999" customHeight="1" x14ac:dyDescent="0.25">
      <c r="A8" s="20"/>
      <c r="B8" s="20"/>
      <c r="C8" s="20"/>
      <c r="D8" s="20"/>
      <c r="E8" s="20"/>
      <c r="F8" s="20"/>
      <c r="G8" s="20"/>
      <c r="H8" s="20"/>
      <c r="I8" s="21"/>
      <c r="J8" s="21"/>
      <c r="K8" s="6"/>
      <c r="L8" s="6"/>
      <c r="M8" s="6"/>
      <c r="N8" s="71"/>
      <c r="O8" s="71"/>
      <c r="P8" s="49"/>
      <c r="Q8" s="49"/>
      <c r="R8" s="49"/>
      <c r="S8" s="49"/>
      <c r="T8" s="49"/>
      <c r="U8" s="49"/>
      <c r="V8" s="49"/>
      <c r="W8" s="49"/>
      <c r="X8" s="49"/>
      <c r="Y8" s="121"/>
      <c r="Z8" s="122"/>
      <c r="AA8" s="122"/>
      <c r="AB8" s="122"/>
      <c r="AC8" s="122"/>
      <c r="AD8" s="122"/>
      <c r="AE8" s="122"/>
      <c r="AF8" s="122"/>
      <c r="AG8" s="122"/>
      <c r="AH8" s="122"/>
      <c r="AI8" s="122"/>
      <c r="AJ8" s="122"/>
      <c r="AK8" s="122"/>
      <c r="AL8" s="122"/>
      <c r="AM8" s="49"/>
      <c r="AN8" s="49"/>
      <c r="AO8" s="49"/>
      <c r="AP8" s="49"/>
      <c r="AQ8" s="49"/>
      <c r="AR8" s="49"/>
      <c r="AS8" s="49"/>
      <c r="AT8" s="49"/>
      <c r="AU8" s="49"/>
      <c r="AV8" s="49"/>
      <c r="AW8" s="49"/>
    </row>
    <row r="9" spans="1:49" s="22" customFormat="1" ht="20.149999999999999" customHeight="1" x14ac:dyDescent="0.25">
      <c r="A9" s="20"/>
      <c r="B9" s="20"/>
      <c r="C9" s="20"/>
      <c r="D9" s="20"/>
      <c r="E9" s="20"/>
      <c r="F9" s="20"/>
      <c r="G9" s="20"/>
      <c r="H9" s="20"/>
      <c r="I9" s="21"/>
      <c r="J9" s="21"/>
      <c r="K9" s="72"/>
      <c r="L9" s="72"/>
      <c r="M9" s="72"/>
      <c r="N9" s="72"/>
      <c r="O9" s="72"/>
      <c r="P9" s="51"/>
      <c r="Q9" s="51"/>
      <c r="R9" s="51"/>
      <c r="S9" s="51"/>
      <c r="T9" s="51"/>
      <c r="U9" s="51"/>
      <c r="V9" s="51"/>
      <c r="W9" s="51"/>
      <c r="X9" s="51"/>
      <c r="Y9" s="121"/>
      <c r="Z9" s="122"/>
      <c r="AA9" s="122"/>
      <c r="AB9" s="122"/>
      <c r="AC9" s="122"/>
      <c r="AD9" s="122"/>
      <c r="AE9" s="122"/>
      <c r="AF9" s="122"/>
      <c r="AG9" s="122"/>
      <c r="AH9" s="122"/>
      <c r="AI9" s="122"/>
      <c r="AJ9" s="122"/>
      <c r="AK9" s="122"/>
      <c r="AL9" s="122"/>
      <c r="AM9" s="51"/>
      <c r="AN9" s="51"/>
      <c r="AO9" s="51"/>
      <c r="AP9" s="51"/>
      <c r="AQ9" s="51"/>
      <c r="AR9" s="51"/>
      <c r="AS9" s="51"/>
      <c r="AT9" s="51"/>
      <c r="AU9" s="51"/>
      <c r="AV9" s="51"/>
      <c r="AW9" s="51"/>
    </row>
    <row r="10" spans="1:49" s="22" customFormat="1" ht="20.149999999999999" customHeight="1" x14ac:dyDescent="0.25">
      <c r="A10" s="20"/>
      <c r="B10" s="20"/>
      <c r="C10" s="20"/>
      <c r="D10" s="20"/>
      <c r="E10" s="20"/>
      <c r="F10" s="20"/>
      <c r="G10" s="20"/>
      <c r="H10" s="20"/>
      <c r="I10" s="21"/>
      <c r="J10" s="21"/>
      <c r="K10" s="50"/>
      <c r="L10" s="50"/>
      <c r="M10" s="50"/>
      <c r="N10" s="50"/>
      <c r="O10" s="50"/>
      <c r="P10" s="51"/>
      <c r="Q10" s="51"/>
      <c r="R10" s="51"/>
      <c r="S10" s="51"/>
      <c r="T10" s="51"/>
      <c r="U10" s="51"/>
      <c r="V10" s="51"/>
      <c r="W10" s="51"/>
      <c r="X10" s="51"/>
      <c r="Y10" s="121"/>
      <c r="Z10" s="120"/>
      <c r="AA10" s="120"/>
      <c r="AB10" s="120"/>
      <c r="AC10" s="120"/>
      <c r="AD10" s="120"/>
      <c r="AE10" s="120"/>
      <c r="AF10" s="120"/>
      <c r="AG10" s="120"/>
      <c r="AH10" s="120"/>
      <c r="AI10" s="120"/>
      <c r="AJ10" s="120"/>
      <c r="AK10" s="120"/>
      <c r="AL10" s="120"/>
      <c r="AM10" s="51"/>
      <c r="AN10" s="51"/>
      <c r="AO10" s="51"/>
      <c r="AP10" s="51"/>
      <c r="AQ10" s="51"/>
      <c r="AR10" s="51"/>
      <c r="AS10" s="51"/>
      <c r="AT10" s="51"/>
      <c r="AU10" s="51"/>
      <c r="AV10" s="51"/>
      <c r="AW10" s="51"/>
    </row>
    <row r="11" spans="1:49" s="22" customFormat="1" ht="20.149999999999999" customHeight="1" x14ac:dyDescent="0.25">
      <c r="A11" s="20"/>
      <c r="B11" s="20"/>
      <c r="C11" s="20"/>
      <c r="D11" s="20"/>
      <c r="E11" s="20"/>
      <c r="F11" s="20"/>
      <c r="G11" s="20"/>
      <c r="H11" s="20"/>
      <c r="I11" s="21"/>
      <c r="J11" s="21"/>
      <c r="K11" s="52"/>
      <c r="L11" s="52"/>
      <c r="M11" s="52"/>
      <c r="N11" s="52"/>
      <c r="O11" s="52"/>
      <c r="P11" s="53"/>
      <c r="Q11" s="53"/>
      <c r="R11" s="53"/>
      <c r="S11" s="53"/>
      <c r="T11" s="53"/>
      <c r="U11" s="53"/>
      <c r="V11" s="53"/>
      <c r="W11" s="53"/>
      <c r="X11" s="53"/>
      <c r="Y11" s="121"/>
      <c r="Z11" s="122"/>
      <c r="AA11" s="122"/>
      <c r="AB11" s="122"/>
      <c r="AC11" s="122"/>
      <c r="AD11" s="122"/>
      <c r="AE11" s="122"/>
      <c r="AF11" s="122"/>
      <c r="AG11" s="122"/>
      <c r="AH11" s="122"/>
      <c r="AI11" s="122"/>
      <c r="AJ11" s="122"/>
      <c r="AK11" s="122"/>
      <c r="AL11" s="122"/>
      <c r="AM11" s="53"/>
      <c r="AN11" s="53"/>
      <c r="AO11" s="53"/>
      <c r="AP11" s="53"/>
      <c r="AQ11" s="53"/>
      <c r="AR11" s="53"/>
      <c r="AS11" s="53"/>
      <c r="AT11" s="53"/>
      <c r="AU11" s="53"/>
      <c r="AV11" s="53"/>
      <c r="AW11" s="53"/>
    </row>
    <row r="12" spans="1:49" s="22" customFormat="1" ht="20.149999999999999" customHeight="1" x14ac:dyDescent="0.25">
      <c r="A12" s="20"/>
      <c r="B12" s="20"/>
      <c r="C12" s="20"/>
      <c r="D12" s="20"/>
      <c r="E12" s="20"/>
      <c r="F12" s="20"/>
      <c r="G12" s="20"/>
      <c r="H12" s="20"/>
      <c r="I12" s="21"/>
      <c r="J12" s="21"/>
      <c r="K12" s="52"/>
      <c r="L12" s="52"/>
      <c r="M12" s="52"/>
      <c r="N12" s="52"/>
      <c r="O12" s="52"/>
      <c r="P12" s="53"/>
      <c r="Q12" s="53"/>
      <c r="R12" s="53"/>
      <c r="S12" s="53"/>
      <c r="T12" s="53"/>
      <c r="U12" s="53"/>
      <c r="V12" s="53"/>
      <c r="W12" s="53"/>
      <c r="X12" s="53"/>
      <c r="Y12" s="120"/>
      <c r="Z12" s="120"/>
      <c r="AA12" s="120"/>
      <c r="AB12" s="120"/>
      <c r="AC12" s="120"/>
      <c r="AD12" s="120"/>
      <c r="AE12" s="120"/>
      <c r="AF12" s="120"/>
      <c r="AG12" s="120"/>
      <c r="AH12" s="120"/>
      <c r="AI12" s="120"/>
      <c r="AJ12" s="120"/>
      <c r="AK12" s="120"/>
      <c r="AL12" s="120"/>
      <c r="AM12" s="53"/>
      <c r="AN12" s="53"/>
      <c r="AO12" s="53"/>
      <c r="AP12" s="53"/>
      <c r="AQ12" s="53"/>
      <c r="AR12" s="53"/>
      <c r="AS12" s="53"/>
      <c r="AT12" s="53"/>
      <c r="AU12" s="53"/>
      <c r="AV12" s="53"/>
      <c r="AW12" s="53"/>
    </row>
    <row r="13" spans="1:49" s="22" customFormat="1" ht="20.149999999999999" customHeight="1" x14ac:dyDescent="0.3">
      <c r="A13" s="20"/>
      <c r="B13" s="20"/>
      <c r="C13" s="20"/>
      <c r="D13" s="20"/>
      <c r="E13" s="20"/>
      <c r="F13" s="20"/>
      <c r="G13" s="20"/>
      <c r="H13" s="20"/>
      <c r="I13" s="21"/>
      <c r="J13" s="21"/>
      <c r="K13" s="50"/>
      <c r="L13" s="50"/>
      <c r="M13" s="50"/>
      <c r="N13" s="50"/>
      <c r="O13" s="50"/>
      <c r="P13" s="51"/>
      <c r="Q13" s="51"/>
      <c r="R13" s="51"/>
      <c r="S13" s="51"/>
      <c r="T13" s="51"/>
      <c r="U13" s="51"/>
      <c r="V13" s="51"/>
      <c r="W13" s="51"/>
      <c r="X13" s="51"/>
      <c r="Y13" s="124"/>
      <c r="Z13" s="120"/>
      <c r="AA13" s="120"/>
      <c r="AB13" s="120"/>
      <c r="AC13" s="120"/>
      <c r="AD13" s="120"/>
      <c r="AE13" s="120"/>
      <c r="AF13" s="120"/>
      <c r="AG13" s="120"/>
      <c r="AH13" s="120"/>
      <c r="AI13" s="120"/>
      <c r="AJ13" s="120"/>
      <c r="AK13" s="120"/>
      <c r="AL13" s="120"/>
      <c r="AM13" s="51"/>
      <c r="AN13" s="51"/>
      <c r="AO13" s="51"/>
      <c r="AP13" s="51"/>
      <c r="AQ13" s="51"/>
      <c r="AR13" s="51"/>
      <c r="AS13" s="51"/>
      <c r="AT13" s="51"/>
      <c r="AU13" s="51"/>
      <c r="AV13" s="51"/>
      <c r="AW13" s="51"/>
    </row>
    <row r="14" spans="1:49" s="22" customFormat="1" ht="20.149999999999999" customHeight="1" x14ac:dyDescent="0.25">
      <c r="A14" s="20"/>
      <c r="B14" s="20"/>
      <c r="C14" s="20"/>
      <c r="D14" s="20"/>
      <c r="E14" s="20"/>
      <c r="F14" s="20"/>
      <c r="G14" s="20"/>
      <c r="H14" s="20"/>
      <c r="I14" s="21"/>
      <c r="J14" s="21"/>
      <c r="K14" s="50"/>
      <c r="L14" s="50"/>
      <c r="M14" s="50"/>
      <c r="N14" s="50"/>
      <c r="O14" s="50"/>
      <c r="P14" s="51"/>
      <c r="Q14" s="51"/>
      <c r="R14" s="51"/>
      <c r="S14" s="51"/>
      <c r="T14" s="51"/>
      <c r="U14" s="51"/>
      <c r="V14" s="51"/>
      <c r="W14" s="51"/>
      <c r="X14" s="51"/>
      <c r="Y14" s="121"/>
      <c r="Z14" s="126"/>
      <c r="AA14" s="126"/>
      <c r="AB14" s="126"/>
      <c r="AC14" s="126"/>
      <c r="AD14" s="126"/>
      <c r="AE14" s="126"/>
      <c r="AF14" s="126"/>
      <c r="AG14" s="126"/>
      <c r="AH14" s="126"/>
      <c r="AI14" s="126"/>
      <c r="AJ14" s="126"/>
      <c r="AK14" s="126"/>
      <c r="AL14" s="126"/>
      <c r="AM14" s="51"/>
      <c r="AN14" s="51"/>
      <c r="AO14" s="51"/>
      <c r="AP14" s="51"/>
      <c r="AQ14" s="51"/>
      <c r="AR14" s="51"/>
      <c r="AS14" s="51"/>
      <c r="AT14" s="51"/>
      <c r="AU14" s="51"/>
      <c r="AV14" s="51"/>
      <c r="AW14" s="51"/>
    </row>
    <row r="15" spans="1:49" s="22" customFormat="1" ht="20.149999999999999" customHeight="1" x14ac:dyDescent="0.25">
      <c r="A15" s="20"/>
      <c r="B15" s="20"/>
      <c r="C15" s="20"/>
      <c r="D15" s="20"/>
      <c r="E15" s="20"/>
      <c r="F15" s="20"/>
      <c r="G15" s="20"/>
      <c r="H15" s="20"/>
      <c r="I15" s="21"/>
      <c r="J15" s="21"/>
      <c r="K15" s="23"/>
      <c r="L15" s="23"/>
      <c r="M15" s="23"/>
      <c r="N15" s="23"/>
      <c r="O15" s="23"/>
      <c r="Y15" s="125"/>
      <c r="Z15" s="126"/>
      <c r="AA15" s="126"/>
      <c r="AB15" s="126"/>
      <c r="AC15" s="126"/>
      <c r="AD15" s="126"/>
      <c r="AE15" s="126"/>
      <c r="AF15" s="126"/>
      <c r="AG15" s="126"/>
      <c r="AH15" s="126"/>
      <c r="AI15" s="126"/>
      <c r="AJ15" s="126"/>
      <c r="AK15" s="126"/>
      <c r="AL15" s="126"/>
    </row>
    <row r="16" spans="1:49" s="22" customFormat="1" ht="20.149999999999999" customHeight="1" x14ac:dyDescent="0.25">
      <c r="A16" s="20"/>
      <c r="B16" s="20"/>
      <c r="C16" s="20"/>
      <c r="D16" s="20"/>
      <c r="E16" s="20"/>
      <c r="F16" s="20"/>
      <c r="G16" s="20"/>
      <c r="H16" s="20"/>
      <c r="I16" s="21"/>
      <c r="J16" s="21"/>
      <c r="K16" s="23"/>
      <c r="L16" s="23"/>
      <c r="M16" s="23"/>
      <c r="N16" s="23"/>
      <c r="O16" s="23"/>
      <c r="Y16" s="121"/>
      <c r="Z16" s="126"/>
      <c r="AA16" s="126"/>
      <c r="AB16" s="126"/>
      <c r="AC16" s="126"/>
      <c r="AD16" s="126"/>
      <c r="AE16" s="126"/>
      <c r="AF16" s="126"/>
      <c r="AG16" s="126"/>
      <c r="AH16" s="126"/>
      <c r="AI16" s="126"/>
      <c r="AJ16" s="126"/>
      <c r="AK16" s="126"/>
      <c r="AL16" s="126"/>
    </row>
    <row r="17" spans="1:38" s="22" customFormat="1" ht="20.149999999999999" customHeight="1" x14ac:dyDescent="0.25">
      <c r="A17" s="20"/>
      <c r="B17" s="20"/>
      <c r="C17" s="20"/>
      <c r="D17" s="20"/>
      <c r="E17" s="20"/>
      <c r="F17" s="20"/>
      <c r="G17" s="20"/>
      <c r="H17" s="20"/>
      <c r="I17" s="21"/>
      <c r="J17" s="21"/>
      <c r="K17" s="23"/>
      <c r="L17" s="23"/>
      <c r="M17" s="23"/>
      <c r="N17" s="23"/>
      <c r="O17" s="23"/>
      <c r="Y17" s="121"/>
      <c r="Z17" s="126"/>
      <c r="AA17" s="126"/>
      <c r="AB17" s="126"/>
      <c r="AC17" s="126"/>
      <c r="AD17" s="126"/>
      <c r="AE17" s="126"/>
      <c r="AF17" s="126"/>
      <c r="AG17" s="126"/>
      <c r="AH17" s="126"/>
      <c r="AI17" s="126"/>
      <c r="AJ17" s="126"/>
      <c r="AK17" s="126"/>
      <c r="AL17" s="126"/>
    </row>
    <row r="18" spans="1:38" s="26" customFormat="1" ht="20.149999999999999" customHeight="1" x14ac:dyDescent="0.35">
      <c r="A18" s="24" t="s">
        <v>30</v>
      </c>
      <c r="B18" s="60" t="s">
        <v>32</v>
      </c>
      <c r="C18" s="60" t="s">
        <v>33</v>
      </c>
      <c r="D18" s="60" t="s">
        <v>34</v>
      </c>
      <c r="E18" s="60" t="s">
        <v>35</v>
      </c>
      <c r="F18" s="3" t="s">
        <v>36</v>
      </c>
      <c r="G18" s="3" t="s">
        <v>37</v>
      </c>
      <c r="H18" s="3" t="s">
        <v>38</v>
      </c>
      <c r="I18" s="3" t="s">
        <v>39</v>
      </c>
      <c r="J18" s="3" t="s">
        <v>40</v>
      </c>
      <c r="K18" s="3" t="s">
        <v>41</v>
      </c>
      <c r="L18" s="3" t="s">
        <v>42</v>
      </c>
    </row>
    <row r="19" spans="1:38" s="26" customFormat="1" ht="20.149999999999999" customHeight="1" x14ac:dyDescent="0.25">
      <c r="A19" s="128" t="s">
        <v>170</v>
      </c>
      <c r="B19" s="98">
        <v>100</v>
      </c>
      <c r="C19" s="98">
        <v>99.806727494720533</v>
      </c>
      <c r="D19" s="98">
        <v>100.49487609632067</v>
      </c>
      <c r="E19" s="98">
        <v>100.36662462495399</v>
      </c>
      <c r="F19" s="99">
        <v>99.220195242161381</v>
      </c>
      <c r="G19" s="99">
        <v>97.882060125990847</v>
      </c>
      <c r="H19" s="99">
        <v>96.499831572020582</v>
      </c>
      <c r="I19" s="99">
        <v>95.154757894571915</v>
      </c>
      <c r="J19" s="99">
        <v>93.974642915896794</v>
      </c>
      <c r="K19" s="99">
        <v>92.907223601851925</v>
      </c>
      <c r="L19" s="99">
        <v>91.868006182034279</v>
      </c>
      <c r="X19" s="125"/>
      <c r="Y19" s="127"/>
      <c r="Z19" s="127"/>
      <c r="AA19" s="127"/>
      <c r="AB19" s="127"/>
      <c r="AC19" s="127"/>
      <c r="AD19" s="127"/>
      <c r="AE19" s="127"/>
      <c r="AF19" s="127"/>
      <c r="AG19" s="127"/>
      <c r="AH19" s="127"/>
      <c r="AI19" s="127"/>
      <c r="AJ19" s="127"/>
      <c r="AK19" s="127"/>
    </row>
    <row r="20" spans="1:38" s="26" customFormat="1" ht="20.149999999999999" customHeight="1" x14ac:dyDescent="0.25">
      <c r="A20" t="s">
        <v>169</v>
      </c>
      <c r="B20" s="98">
        <v>100</v>
      </c>
      <c r="C20" s="98">
        <v>100.52568751915145</v>
      </c>
      <c r="D20" s="98">
        <v>101.50566069112121</v>
      </c>
      <c r="E20" s="98">
        <v>102.07882347400314</v>
      </c>
      <c r="F20" s="99">
        <v>102.16967479008258</v>
      </c>
      <c r="G20" s="99">
        <v>102.09045244246131</v>
      </c>
      <c r="H20" s="99">
        <v>101.9500035759078</v>
      </c>
      <c r="I20" s="99">
        <v>101.7943207606741</v>
      </c>
      <c r="J20" s="99">
        <v>101.65605232570647</v>
      </c>
      <c r="K20" s="99">
        <v>101.51516737283576</v>
      </c>
      <c r="L20" s="99">
        <v>101.45324311579604</v>
      </c>
      <c r="X20" s="125"/>
      <c r="Y20" s="127"/>
      <c r="Z20" s="127"/>
      <c r="AA20" s="127"/>
      <c r="AB20" s="127"/>
      <c r="AC20" s="127"/>
      <c r="AD20" s="127"/>
      <c r="AE20" s="127"/>
      <c r="AF20" s="127"/>
      <c r="AG20" s="127"/>
      <c r="AH20" s="127"/>
      <c r="AI20" s="127"/>
      <c r="AJ20" s="127"/>
      <c r="AK20" s="127"/>
    </row>
    <row r="21" spans="1:38" s="26" customFormat="1" ht="20.149999999999999" customHeight="1" x14ac:dyDescent="0.25">
      <c r="A21" t="s">
        <v>31</v>
      </c>
      <c r="B21" s="100">
        <v>100</v>
      </c>
      <c r="C21" s="100">
        <v>101.64357754360876</v>
      </c>
      <c r="D21" s="100">
        <v>103.41664065531924</v>
      </c>
      <c r="E21" s="100">
        <v>105.48498273062647</v>
      </c>
      <c r="F21" s="99">
        <v>107.55415840401163</v>
      </c>
      <c r="G21" s="99">
        <v>109.68891045952557</v>
      </c>
      <c r="H21" s="99">
        <v>111.9714872408552</v>
      </c>
      <c r="I21" s="99">
        <v>114.4444948719825</v>
      </c>
      <c r="J21" s="99">
        <v>116.95612588071953</v>
      </c>
      <c r="K21" s="99">
        <v>119.43802522467783</v>
      </c>
      <c r="L21" s="99">
        <v>121.59963766270214</v>
      </c>
      <c r="X21" s="125"/>
      <c r="Y21" s="127"/>
      <c r="Z21" s="127"/>
      <c r="AA21" s="127"/>
      <c r="AB21" s="127"/>
      <c r="AC21" s="127"/>
      <c r="AD21" s="127"/>
      <c r="AE21" s="127"/>
      <c r="AF21" s="127"/>
      <c r="AG21" s="127"/>
      <c r="AH21" s="127"/>
      <c r="AI21" s="127"/>
      <c r="AJ21" s="127"/>
      <c r="AK21" s="127"/>
    </row>
    <row r="22" spans="1:38" ht="20.149999999999999" customHeight="1" x14ac:dyDescent="0.25">
      <c r="A22" t="s">
        <v>208</v>
      </c>
      <c r="B22" s="98">
        <v>100</v>
      </c>
      <c r="C22" s="98">
        <v>100.62997653753072</v>
      </c>
      <c r="D22" s="99">
        <v>101.7199652681557</v>
      </c>
      <c r="E22" s="99">
        <v>102.47556762548726</v>
      </c>
      <c r="F22" s="99">
        <v>102.75676624360324</v>
      </c>
      <c r="G22" s="99">
        <v>102.91132295072882</v>
      </c>
      <c r="H22" s="99">
        <v>103.04917881357498</v>
      </c>
      <c r="I22" s="99">
        <v>103.22147093055479</v>
      </c>
      <c r="J22" s="99">
        <v>103.43976426684402</v>
      </c>
      <c r="K22" s="98">
        <v>103.6690683367511</v>
      </c>
      <c r="L22" s="98">
        <v>103.8893199578784</v>
      </c>
      <c r="M22"/>
      <c r="N22"/>
      <c r="O22"/>
      <c r="X22" s="121"/>
      <c r="Y22" s="127"/>
      <c r="Z22" s="127"/>
      <c r="AA22" s="127"/>
      <c r="AB22" s="127"/>
      <c r="AC22" s="127"/>
      <c r="AD22" s="127"/>
      <c r="AE22" s="127"/>
      <c r="AF22" s="127"/>
      <c r="AG22" s="127"/>
      <c r="AH22" s="127"/>
      <c r="AI22" s="127"/>
      <c r="AJ22" s="127"/>
      <c r="AK22" s="127"/>
    </row>
    <row r="23" spans="1:38" s="5" customFormat="1" ht="20.149999999999999" customHeight="1" x14ac:dyDescent="0.25">
      <c r="A23" t="s">
        <v>3</v>
      </c>
      <c r="B23" s="7"/>
      <c r="C23" s="7"/>
      <c r="D23" s="7"/>
      <c r="E23" s="7"/>
      <c r="F23" s="7"/>
      <c r="G23" s="7"/>
      <c r="H23" s="8"/>
      <c r="Y23" s="121"/>
      <c r="Z23" s="127"/>
      <c r="AA23" s="127"/>
      <c r="AB23" s="127"/>
      <c r="AC23" s="127"/>
      <c r="AD23" s="127"/>
      <c r="AE23" s="127"/>
      <c r="AF23" s="127"/>
      <c r="AG23" s="127"/>
      <c r="AH23" s="127"/>
      <c r="AI23" s="127"/>
      <c r="AJ23" s="127"/>
      <c r="AK23" s="127"/>
      <c r="AL23" s="127"/>
    </row>
    <row r="24" spans="1:38" s="5" customFormat="1" ht="20.149999999999999" customHeight="1" x14ac:dyDescent="0.35">
      <c r="A24" t="s">
        <v>177</v>
      </c>
      <c r="Z24" s="127"/>
      <c r="AA24" s="127"/>
      <c r="AB24" s="127"/>
      <c r="AC24" s="127"/>
      <c r="AD24" s="127"/>
      <c r="AE24" s="127"/>
      <c r="AF24" s="127"/>
      <c r="AG24" s="127"/>
      <c r="AH24" s="127"/>
      <c r="AI24" s="127"/>
      <c r="AJ24" s="127"/>
      <c r="AK24" s="127"/>
      <c r="AL24" s="127"/>
    </row>
    <row r="25" spans="1:38" s="5" customFormat="1" ht="20.149999999999999" customHeight="1" x14ac:dyDescent="0.35">
      <c r="A25" s="2" t="s">
        <v>4</v>
      </c>
    </row>
    <row r="26" spans="1:38" s="5" customFormat="1" ht="20.149999999999999" customHeight="1" x14ac:dyDescent="0.35">
      <c r="A26"/>
      <c r="E26" s="8"/>
      <c r="F26" s="8"/>
      <c r="G26" s="8"/>
      <c r="H26" s="8"/>
    </row>
    <row r="27" spans="1:38" s="5" customFormat="1" ht="19.899999999999999" customHeight="1" x14ac:dyDescent="0.35">
      <c r="A27"/>
      <c r="E27" s="8"/>
      <c r="F27" s="8"/>
      <c r="G27" s="8"/>
      <c r="H27" s="8"/>
    </row>
    <row r="28" spans="1:38" s="5" customFormat="1" ht="19.899999999999999" customHeight="1" x14ac:dyDescent="0.35">
      <c r="B28" s="41"/>
      <c r="C28" s="41"/>
      <c r="D28" s="41"/>
      <c r="E28" s="41"/>
      <c r="F28" s="42"/>
      <c r="G28" s="41"/>
      <c r="H28" s="41"/>
    </row>
    <row r="29" spans="1:38" ht="19.899999999999999" customHeight="1" x14ac:dyDescent="0.35">
      <c r="I29"/>
      <c r="J29"/>
      <c r="K29"/>
      <c r="L29"/>
      <c r="M29"/>
      <c r="N29"/>
      <c r="O29"/>
      <c r="W29" s="43"/>
      <c r="X29" s="43"/>
      <c r="Y29" s="43"/>
      <c r="Z29" s="43"/>
      <c r="AA29" s="43"/>
      <c r="AB29" s="43"/>
      <c r="AC29" s="43"/>
      <c r="AD29" s="43"/>
      <c r="AE29" s="43"/>
    </row>
    <row r="32" spans="1:38" ht="19.899999999999999" customHeight="1" x14ac:dyDescent="0.35">
      <c r="I32"/>
      <c r="J32"/>
      <c r="K32"/>
      <c r="L32"/>
      <c r="M32"/>
      <c r="N32"/>
      <c r="O32"/>
      <c r="Z32" s="91"/>
      <c r="AA32" s="91"/>
      <c r="AB32" s="91"/>
      <c r="AC32" s="91"/>
      <c r="AD32" s="91"/>
      <c r="AE32" s="91"/>
      <c r="AF32" s="91"/>
      <c r="AG32" s="91"/>
      <c r="AH32" s="91"/>
      <c r="AI32" s="91"/>
      <c r="AJ32" s="91"/>
    </row>
    <row r="33" spans="9:36" ht="19.899999999999999" customHeight="1" x14ac:dyDescent="0.35">
      <c r="I33"/>
      <c r="J33"/>
      <c r="K33"/>
      <c r="L33"/>
      <c r="M33"/>
      <c r="N33"/>
      <c r="O33"/>
      <c r="Z33" s="91"/>
      <c r="AA33" s="91"/>
      <c r="AB33" s="91"/>
      <c r="AC33" s="91"/>
      <c r="AD33" s="91"/>
      <c r="AE33" s="91"/>
      <c r="AF33" s="91"/>
      <c r="AG33" s="91"/>
      <c r="AH33" s="91"/>
      <c r="AI33" s="91"/>
      <c r="AJ33" s="91"/>
    </row>
    <row r="34" spans="9:36" ht="19.899999999999999" customHeight="1" x14ac:dyDescent="0.35">
      <c r="I34"/>
      <c r="J34"/>
      <c r="K34"/>
      <c r="L34"/>
      <c r="M34"/>
      <c r="N34"/>
      <c r="O34"/>
      <c r="Z34" s="91"/>
      <c r="AA34" s="91"/>
      <c r="AB34" s="91"/>
      <c r="AC34" s="91"/>
      <c r="AD34" s="91"/>
      <c r="AE34" s="91"/>
      <c r="AF34" s="91"/>
      <c r="AG34" s="91"/>
      <c r="AH34" s="91"/>
      <c r="AI34" s="91"/>
      <c r="AJ34" s="91"/>
    </row>
  </sheetData>
  <phoneticPr fontId="10" type="noConversion"/>
  <hyperlinks>
    <hyperlink ref="A25" location="'Table of Contents'!A1" display="Return to Contents" xr:uid="{80A8D977-C1A2-4EC4-A7B5-57CD1F2DF0E5}"/>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D830-247F-42C5-8CDB-A622062F49AB}">
  <dimension ref="A1:BO35"/>
  <sheetViews>
    <sheetView showGridLines="0" zoomScaleNormal="100" zoomScaleSheetLayoutView="100" workbookViewId="0"/>
  </sheetViews>
  <sheetFormatPr defaultColWidth="8.765625" defaultRowHeight="19.899999999999999" customHeight="1" x14ac:dyDescent="0.35"/>
  <cols>
    <col min="1" max="1" width="27.07421875" customWidth="1"/>
    <col min="2" max="2" width="9.07421875" bestFit="1" customWidth="1"/>
    <col min="3" max="4" width="8.765625" bestFit="1" customWidth="1"/>
    <col min="5" max="5" width="8.69140625" bestFit="1" customWidth="1"/>
    <col min="6" max="6" width="9.07421875" bestFit="1" customWidth="1"/>
    <col min="7" max="8" width="8.765625" bestFit="1" customWidth="1"/>
    <col min="9" max="9" width="9.07421875" bestFit="1" customWidth="1"/>
    <col min="10" max="10" width="10" bestFit="1" customWidth="1"/>
    <col min="11" max="22" width="9" customWidth="1"/>
    <col min="23" max="31" width="9" style="28" customWidth="1"/>
    <col min="32" max="67" width="9" customWidth="1"/>
  </cols>
  <sheetData>
    <row r="1" spans="1:65" s="5" customFormat="1" ht="20.149999999999999" customHeight="1" x14ac:dyDescent="0.35">
      <c r="A1" s="46" t="s">
        <v>250</v>
      </c>
      <c r="H1"/>
      <c r="W1" s="19"/>
      <c r="X1" s="19"/>
      <c r="Y1" s="19"/>
      <c r="Z1" s="19"/>
      <c r="AA1" s="19"/>
      <c r="AB1" s="19"/>
      <c r="AC1" s="19"/>
      <c r="AD1" s="19"/>
      <c r="AE1" s="19"/>
    </row>
    <row r="2" spans="1:65" s="5" customFormat="1" ht="20.149999999999999" customHeight="1" x14ac:dyDescent="0.35">
      <c r="A2" s="141" t="s">
        <v>249</v>
      </c>
      <c r="H2"/>
      <c r="W2" s="19"/>
      <c r="X2" s="19"/>
      <c r="Y2" s="19"/>
      <c r="Z2" s="19"/>
      <c r="AA2" s="19"/>
      <c r="AB2" s="19"/>
      <c r="AC2" s="19"/>
      <c r="AD2" s="19"/>
      <c r="AE2" s="19"/>
    </row>
    <row r="3" spans="1:65" s="5" customFormat="1" ht="20.149999999999999" customHeight="1" x14ac:dyDescent="0.35">
      <c r="A3" t="s">
        <v>204</v>
      </c>
      <c r="H3"/>
      <c r="W3" s="19"/>
      <c r="X3" s="19"/>
      <c r="Y3" s="19"/>
      <c r="Z3" s="19"/>
      <c r="AA3" s="19"/>
      <c r="AB3" s="19"/>
      <c r="AC3" s="19"/>
      <c r="AD3" s="19"/>
      <c r="AE3" s="19"/>
    </row>
    <row r="4" spans="1:65" s="5" customFormat="1" ht="20.149999999999999" customHeight="1" x14ac:dyDescent="0.35">
      <c r="A4" t="s">
        <v>203</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61"/>
      <c r="AB5" s="61"/>
      <c r="AC5" s="61"/>
      <c r="AD5" s="61"/>
      <c r="AE5" s="61"/>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74"/>
      <c r="AB6" s="74"/>
      <c r="AC6" s="74"/>
      <c r="AD6" s="74"/>
      <c r="AE6" s="74"/>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76"/>
      <c r="AB7" s="76"/>
      <c r="AC7" s="76"/>
      <c r="AD7" s="76"/>
      <c r="AE7" s="76"/>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74"/>
      <c r="AB8" s="74"/>
      <c r="AC8" s="74"/>
      <c r="AD8" s="74"/>
      <c r="AE8" s="74"/>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76"/>
      <c r="AB9" s="76"/>
      <c r="AC9" s="76"/>
      <c r="AD9" s="76"/>
      <c r="AE9" s="76"/>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76"/>
      <c r="AB10" s="76"/>
      <c r="AC10" s="76"/>
      <c r="AD10" s="76"/>
      <c r="AE10" s="76"/>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78"/>
      <c r="AB11" s="78"/>
      <c r="AC11" s="78"/>
      <c r="AD11" s="78"/>
      <c r="AE11" s="78"/>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78"/>
      <c r="AB12" s="78"/>
      <c r="AC12" s="78"/>
      <c r="AD12" s="78"/>
      <c r="AE12" s="78"/>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76"/>
      <c r="AB13" s="76"/>
      <c r="AC13" s="76"/>
      <c r="AD13" s="76"/>
      <c r="AE13" s="76"/>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76"/>
      <c r="AB14" s="76"/>
      <c r="AC14" s="76"/>
      <c r="AD14" s="76"/>
      <c r="AE14" s="76"/>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67"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67" s="26" customFormat="1" ht="20.149999999999999" customHeight="1" x14ac:dyDescent="0.35">
      <c r="A18" s="24" t="s">
        <v>30</v>
      </c>
      <c r="B18" s="60" t="s">
        <v>48</v>
      </c>
      <c r="C18" s="60" t="s">
        <v>49</v>
      </c>
      <c r="D18" s="60" t="s">
        <v>50</v>
      </c>
      <c r="E18" s="60" t="s">
        <v>51</v>
      </c>
      <c r="F18" s="60" t="s">
        <v>52</v>
      </c>
      <c r="G18" s="60" t="s">
        <v>53</v>
      </c>
      <c r="H18" s="60" t="s">
        <v>54</v>
      </c>
      <c r="I18" s="60" t="s">
        <v>55</v>
      </c>
      <c r="J18" s="60" t="s">
        <v>56</v>
      </c>
      <c r="K18" s="60" t="s">
        <v>57</v>
      </c>
      <c r="L18" s="60" t="s">
        <v>58</v>
      </c>
      <c r="M18" s="60" t="s">
        <v>59</v>
      </c>
      <c r="N18" s="60" t="s">
        <v>60</v>
      </c>
      <c r="O18" s="60" t="s">
        <v>61</v>
      </c>
      <c r="P18" s="60" t="s">
        <v>62</v>
      </c>
      <c r="Q18" s="3" t="s">
        <v>63</v>
      </c>
      <c r="R18" s="3" t="s">
        <v>64</v>
      </c>
      <c r="S18" s="3" t="s">
        <v>65</v>
      </c>
      <c r="T18" s="3" t="s">
        <v>66</v>
      </c>
      <c r="U18" s="3" t="s">
        <v>67</v>
      </c>
      <c r="V18" s="3" t="s">
        <v>68</v>
      </c>
      <c r="W18" s="3" t="s">
        <v>69</v>
      </c>
      <c r="X18" s="3" t="s">
        <v>70</v>
      </c>
      <c r="Y18" s="3" t="s">
        <v>71</v>
      </c>
      <c r="Z18" s="3" t="s">
        <v>72</v>
      </c>
      <c r="AA18" s="3" t="s">
        <v>73</v>
      </c>
      <c r="AB18" s="3" t="s">
        <v>74</v>
      </c>
      <c r="AC18" s="3" t="s">
        <v>75</v>
      </c>
      <c r="AD18" s="3" t="s">
        <v>76</v>
      </c>
      <c r="AE18" s="3" t="s">
        <v>77</v>
      </c>
      <c r="AF18" s="3" t="s">
        <v>78</v>
      </c>
      <c r="AG18" s="3" t="s">
        <v>79</v>
      </c>
      <c r="AH18" s="3" t="s">
        <v>80</v>
      </c>
      <c r="AI18" s="3" t="s">
        <v>81</v>
      </c>
      <c r="AJ18" s="3" t="s">
        <v>82</v>
      </c>
      <c r="AK18" s="3" t="s">
        <v>83</v>
      </c>
      <c r="AL18" s="3" t="s">
        <v>84</v>
      </c>
      <c r="AM18" s="3" t="s">
        <v>85</v>
      </c>
      <c r="AN18" s="3" t="s">
        <v>86</v>
      </c>
      <c r="AO18" s="80" t="s">
        <v>87</v>
      </c>
      <c r="AP18" s="3" t="s">
        <v>88</v>
      </c>
      <c r="AQ18" s="3" t="s">
        <v>89</v>
      </c>
      <c r="AR18" s="3" t="s">
        <v>90</v>
      </c>
      <c r="AS18" s="3" t="s">
        <v>91</v>
      </c>
      <c r="AT18" s="3" t="s">
        <v>92</v>
      </c>
      <c r="AU18" s="3" t="s">
        <v>93</v>
      </c>
      <c r="AV18" s="3" t="s">
        <v>94</v>
      </c>
      <c r="AW18" s="3" t="s">
        <v>95</v>
      </c>
      <c r="AX18" s="3" t="s">
        <v>96</v>
      </c>
      <c r="AY18" s="3" t="s">
        <v>97</v>
      </c>
      <c r="AZ18" s="3" t="s">
        <v>98</v>
      </c>
      <c r="BA18" s="3" t="s">
        <v>99</v>
      </c>
      <c r="BB18" s="3" t="s">
        <v>100</v>
      </c>
      <c r="BC18" s="3" t="s">
        <v>101</v>
      </c>
      <c r="BD18" s="3" t="s">
        <v>102</v>
      </c>
      <c r="BE18" s="3" t="s">
        <v>103</v>
      </c>
      <c r="BF18" s="3" t="s">
        <v>104</v>
      </c>
      <c r="BG18" s="3" t="s">
        <v>105</v>
      </c>
      <c r="BH18" s="3" t="s">
        <v>106</v>
      </c>
      <c r="BI18" s="3" t="s">
        <v>107</v>
      </c>
      <c r="BJ18" s="3" t="s">
        <v>108</v>
      </c>
      <c r="BK18" s="3" t="s">
        <v>109</v>
      </c>
      <c r="BL18" s="3" t="s">
        <v>110</v>
      </c>
      <c r="BM18" s="3" t="s">
        <v>111</v>
      </c>
      <c r="BN18" s="3" t="s">
        <v>112</v>
      </c>
      <c r="BO18" s="3" t="s">
        <v>113</v>
      </c>
    </row>
    <row r="19" spans="1:67" ht="20.149999999999999" customHeight="1" x14ac:dyDescent="0.35">
      <c r="A19" s="89" t="s">
        <v>114</v>
      </c>
      <c r="B19" s="138">
        <v>0.22366122779363526</v>
      </c>
      <c r="C19" s="138">
        <v>0.94165943669720886</v>
      </c>
      <c r="D19" s="138">
        <v>1.9823559937727036</v>
      </c>
      <c r="E19" s="138">
        <v>4.1067761806981515</v>
      </c>
      <c r="F19" s="138">
        <v>6.1214398734177218</v>
      </c>
      <c r="G19" s="138">
        <v>8.620523588449462</v>
      </c>
      <c r="H19" s="138">
        <v>8.8992332968236578</v>
      </c>
      <c r="I19" s="138">
        <v>9.8985376951727435</v>
      </c>
      <c r="J19" s="138">
        <v>10.384862319874447</v>
      </c>
      <c r="K19" s="138">
        <v>10.809428849005471</v>
      </c>
      <c r="L19" s="138">
        <v>10.815240348061165</v>
      </c>
      <c r="M19" s="138">
        <v>11.389945219707503</v>
      </c>
      <c r="N19" s="138">
        <v>11.692772965598856</v>
      </c>
      <c r="O19" s="138">
        <v>11.558660563719586</v>
      </c>
      <c r="P19" s="138">
        <v>11.681311496324174</v>
      </c>
      <c r="Q19" s="147">
        <v>11.835449078934809</v>
      </c>
      <c r="R19" s="147">
        <v>11.275395214270871</v>
      </c>
      <c r="S19" s="147">
        <v>10.1270641983534</v>
      </c>
      <c r="T19" s="147">
        <v>7.357160223681011</v>
      </c>
      <c r="U19" s="147">
        <v>6.6946929228435064</v>
      </c>
      <c r="V19" s="147">
        <v>7.3256798720240894</v>
      </c>
      <c r="W19" s="147">
        <v>6.9021230332497812</v>
      </c>
      <c r="X19" s="147">
        <v>6.4513797539715814</v>
      </c>
      <c r="Y19" s="147">
        <v>6.5371868532642514</v>
      </c>
      <c r="Z19" s="147">
        <v>6.7602128983203151</v>
      </c>
      <c r="AA19" s="147">
        <v>6.639569983583117</v>
      </c>
      <c r="AB19" s="147">
        <v>7.146766645685668</v>
      </c>
      <c r="AC19" s="147">
        <v>7.9922959047391426</v>
      </c>
      <c r="AD19" s="147">
        <v>7.7596160534186556</v>
      </c>
      <c r="AE19" s="147">
        <v>8.3205955615942031</v>
      </c>
      <c r="AF19" s="147">
        <v>8.5067834572092949</v>
      </c>
      <c r="AG19" s="147">
        <v>8.5965763393166537</v>
      </c>
      <c r="AH19" s="147">
        <v>9.1579585872232485</v>
      </c>
      <c r="AI19" s="147">
        <v>9.4616508302397584</v>
      </c>
      <c r="AJ19" s="147">
        <v>9.1682531346418958</v>
      </c>
      <c r="AK19" s="147">
        <v>9.4005559903916218</v>
      </c>
      <c r="AL19" s="147">
        <v>9.6379839614859293</v>
      </c>
      <c r="AM19" s="147">
        <v>9.9034105251969642</v>
      </c>
      <c r="AN19" s="147">
        <v>10.252448613601876</v>
      </c>
      <c r="AO19" s="147">
        <v>10.381178537603118</v>
      </c>
      <c r="AP19" s="147">
        <v>10.341423282599752</v>
      </c>
      <c r="AQ19" s="147">
        <v>10.612302483069977</v>
      </c>
      <c r="AR19" s="147">
        <v>10.821131249034831</v>
      </c>
      <c r="AS19" s="147">
        <v>11.666643160374033</v>
      </c>
      <c r="AT19" s="147">
        <v>11.578490893321769</v>
      </c>
      <c r="AU19" s="147">
        <v>11.700017250301881</v>
      </c>
      <c r="AV19" s="147">
        <v>11.335729479938385</v>
      </c>
      <c r="AW19" s="147">
        <v>12.297848516356074</v>
      </c>
      <c r="AX19" s="147">
        <v>12.618327315311797</v>
      </c>
      <c r="AY19" s="147">
        <v>13.08382355211759</v>
      </c>
      <c r="AZ19" s="147">
        <v>13.644089858046337</v>
      </c>
      <c r="BA19" s="147">
        <v>14.269212883095065</v>
      </c>
      <c r="BB19" s="147">
        <v>14.737777013766529</v>
      </c>
      <c r="BC19" s="147">
        <v>15.149245601612288</v>
      </c>
      <c r="BD19" s="147">
        <v>15.06358216322236</v>
      </c>
      <c r="BE19" s="147">
        <v>15.769612451687037</v>
      </c>
      <c r="BF19" s="147">
        <v>16.807773958754549</v>
      </c>
      <c r="BG19" s="147">
        <v>16.610980900613377</v>
      </c>
      <c r="BH19" s="147">
        <v>17.079155508500964</v>
      </c>
      <c r="BI19" s="147">
        <v>17.97933583046331</v>
      </c>
      <c r="BJ19" s="147">
        <v>18.61071511252452</v>
      </c>
      <c r="BK19" s="147">
        <v>18.395397155186192</v>
      </c>
      <c r="BL19" s="147">
        <v>19.354637061485761</v>
      </c>
      <c r="BM19" s="147">
        <v>20.182151255700347</v>
      </c>
      <c r="BN19" s="147">
        <v>21.006426285929393</v>
      </c>
      <c r="BO19" s="147">
        <v>21.139992010689145</v>
      </c>
    </row>
    <row r="20" spans="1:67" ht="20.149999999999999" customHeight="1" x14ac:dyDescent="0.35">
      <c r="A20" s="89" t="s">
        <v>210</v>
      </c>
      <c r="B20" s="138">
        <v>0.20787925156859605</v>
      </c>
      <c r="C20" s="138">
        <v>0.6855889434970478</v>
      </c>
      <c r="D20" s="138">
        <v>1.6660512445143012</v>
      </c>
      <c r="E20" s="138">
        <v>3.6760344060507189</v>
      </c>
      <c r="F20" s="138">
        <v>5.8611722033328872</v>
      </c>
      <c r="G20" s="138">
        <v>7.4930715987540184</v>
      </c>
      <c r="H20" s="138">
        <v>8.0132232482604113</v>
      </c>
      <c r="I20" s="138">
        <v>8.4875189991815727</v>
      </c>
      <c r="J20" s="138">
        <v>8.8961256918407408</v>
      </c>
      <c r="K20" s="138">
        <v>9.1477498561608996</v>
      </c>
      <c r="L20" s="138">
        <v>9.5030301670588173</v>
      </c>
      <c r="M20" s="138">
        <v>9.7896432231929325</v>
      </c>
      <c r="N20" s="138">
        <v>9.7216554860963758</v>
      </c>
      <c r="O20" s="138">
        <v>9.7922762159182462</v>
      </c>
      <c r="P20" s="138">
        <v>9.8562207620022022</v>
      </c>
      <c r="Q20" s="147">
        <v>9.7128184300669584</v>
      </c>
      <c r="R20" s="147">
        <v>10.470541663032321</v>
      </c>
      <c r="S20" s="147">
        <v>7.3168729401888442</v>
      </c>
      <c r="T20" s="147">
        <v>7.1327587428017285</v>
      </c>
      <c r="U20" s="147">
        <v>6.5970357241911151</v>
      </c>
      <c r="V20" s="147">
        <v>6.0816084908872785</v>
      </c>
      <c r="W20" s="147">
        <v>5.4725397697231646</v>
      </c>
      <c r="X20" s="147">
        <v>5.1490784756958634</v>
      </c>
      <c r="Y20" s="147">
        <v>5.0720071077317241</v>
      </c>
      <c r="Z20" s="147">
        <v>5.1787345753969625</v>
      </c>
      <c r="AA20" s="147">
        <v>5.2449367088607595</v>
      </c>
      <c r="AB20" s="147">
        <v>5.1855961526895209</v>
      </c>
      <c r="AC20" s="147">
        <v>5.2474970499860101</v>
      </c>
      <c r="AD20" s="147">
        <v>5.172475203795476</v>
      </c>
      <c r="AE20" s="147">
        <v>5.2682379187160731</v>
      </c>
      <c r="AF20" s="147">
        <v>5.4179595919847712</v>
      </c>
      <c r="AG20" s="147">
        <v>5.5364821288493333</v>
      </c>
      <c r="AH20" s="147">
        <v>5.7298833903811568</v>
      </c>
      <c r="AI20" s="147">
        <v>5.8106893655986971</v>
      </c>
      <c r="AJ20" s="147">
        <v>5.9416983637449139</v>
      </c>
      <c r="AK20" s="147">
        <v>5.9578849700713992</v>
      </c>
      <c r="AL20" s="147">
        <v>6.2298800117061752</v>
      </c>
      <c r="AM20" s="147">
        <v>6.2501490537217999</v>
      </c>
      <c r="AN20" s="147">
        <v>6.3128735967342182</v>
      </c>
      <c r="AO20" s="147">
        <v>6.4813612310772868</v>
      </c>
      <c r="AP20" s="147">
        <v>6.6171508953659002</v>
      </c>
      <c r="AQ20" s="147">
        <v>6.8361955085865258</v>
      </c>
      <c r="AR20" s="147">
        <v>7.0316794963499945</v>
      </c>
      <c r="AS20" s="147">
        <v>7.2076560793111231</v>
      </c>
      <c r="AT20" s="147">
        <v>7.5136980038109744</v>
      </c>
      <c r="AU20" s="147">
        <v>7.3943453482347721</v>
      </c>
      <c r="AV20" s="147">
        <v>7.4706025715254682</v>
      </c>
      <c r="AW20" s="147">
        <v>7.66932588806847</v>
      </c>
      <c r="AX20" s="147">
        <v>8.2932974732819016</v>
      </c>
      <c r="AY20" s="147">
        <v>8.5593771360930972</v>
      </c>
      <c r="AZ20" s="147">
        <v>9.0701535341199051</v>
      </c>
      <c r="BA20" s="147">
        <v>9.620293124102874</v>
      </c>
      <c r="BB20" s="147">
        <v>9.9311202326512991</v>
      </c>
      <c r="BC20" s="147">
        <v>10.39677538405919</v>
      </c>
      <c r="BD20" s="147">
        <v>10.460584298212968</v>
      </c>
      <c r="BE20" s="147">
        <v>10.961297007222912</v>
      </c>
      <c r="BF20" s="147">
        <v>11.328836338454435</v>
      </c>
      <c r="BG20" s="147">
        <v>11.641860722249181</v>
      </c>
      <c r="BH20" s="147">
        <v>11.964032216452301</v>
      </c>
      <c r="BI20" s="147">
        <v>12.564849865717564</v>
      </c>
      <c r="BJ20" s="147">
        <v>12.966554069424991</v>
      </c>
      <c r="BK20" s="147">
        <v>13.071849670228563</v>
      </c>
      <c r="BL20" s="147">
        <v>13.651888088543071</v>
      </c>
      <c r="BM20" s="147">
        <v>14.043319394794812</v>
      </c>
      <c r="BN20" s="147">
        <v>14.828034413748995</v>
      </c>
      <c r="BO20" s="147">
        <v>15.03803124262263</v>
      </c>
    </row>
    <row r="21" spans="1:67" ht="20.149999999999999" customHeight="1" x14ac:dyDescent="0.35">
      <c r="A21" s="89" t="s">
        <v>115</v>
      </c>
      <c r="B21" s="138">
        <v>0.38187635462896063</v>
      </c>
      <c r="C21" s="138">
        <v>0.75897234751912146</v>
      </c>
      <c r="D21" s="138">
        <v>1.2300480396714708</v>
      </c>
      <c r="E21" s="138">
        <v>2.3136684119993194</v>
      </c>
      <c r="F21" s="138">
        <v>3.3243048031780424</v>
      </c>
      <c r="G21" s="138">
        <v>4.0072892287352824</v>
      </c>
      <c r="H21" s="138">
        <v>4.6220646876384581</v>
      </c>
      <c r="I21" s="138">
        <v>5.2965918335554667</v>
      </c>
      <c r="J21" s="138">
        <v>5.5997975366964736</v>
      </c>
      <c r="K21" s="138">
        <v>5.94340726379302</v>
      </c>
      <c r="L21" s="138">
        <v>6.4255219798545786</v>
      </c>
      <c r="M21" s="138">
        <v>6.7111853088480808</v>
      </c>
      <c r="N21" s="138">
        <v>6.1998601910722009</v>
      </c>
      <c r="O21" s="138">
        <v>6.2977361866097841</v>
      </c>
      <c r="P21" s="138">
        <v>6.2175895312010576</v>
      </c>
      <c r="Q21" s="147">
        <v>6.3430947216196669</v>
      </c>
      <c r="R21" s="147">
        <v>5.5112413087212788</v>
      </c>
      <c r="S21" s="147">
        <v>3.951881150578219</v>
      </c>
      <c r="T21" s="147">
        <v>4.1407408670155643</v>
      </c>
      <c r="U21" s="147">
        <v>3.9844265126063614</v>
      </c>
      <c r="V21" s="147">
        <v>3.7859371109711626</v>
      </c>
      <c r="W21" s="147">
        <v>3.7985878745891126</v>
      </c>
      <c r="X21" s="147">
        <v>4.1830678859080725</v>
      </c>
      <c r="Y21" s="147">
        <v>3.899832170302977</v>
      </c>
      <c r="Z21" s="147">
        <v>4.0379118399277862</v>
      </c>
      <c r="AA21" s="147">
        <v>4.0405722503973962</v>
      </c>
      <c r="AB21" s="147">
        <v>4.0285852358428391</v>
      </c>
      <c r="AC21" s="147">
        <v>4.3108329824459517</v>
      </c>
      <c r="AD21" s="147">
        <v>4.4840018026137898</v>
      </c>
      <c r="AE21" s="147">
        <v>4.3468032106282868</v>
      </c>
      <c r="AF21" s="147">
        <v>4.4329056344676658</v>
      </c>
      <c r="AG21" s="147">
        <v>4.5369510888968225</v>
      </c>
      <c r="AH21" s="147">
        <v>4.8728074459623514</v>
      </c>
      <c r="AI21" s="147">
        <v>4.911082492873577</v>
      </c>
      <c r="AJ21" s="147">
        <v>5.0107424550475121</v>
      </c>
      <c r="AK21" s="147">
        <v>5.1576919759652702</v>
      </c>
      <c r="AL21" s="147">
        <v>5.3237325149029093</v>
      </c>
      <c r="AM21" s="147">
        <v>5.4599970747403832</v>
      </c>
      <c r="AN21" s="147">
        <v>5.8673210111364398</v>
      </c>
      <c r="AO21" s="147">
        <v>5.9902095499828238</v>
      </c>
      <c r="AP21" s="147">
        <v>6.1721146648270189</v>
      </c>
      <c r="AQ21" s="147">
        <v>6.0107404296171847</v>
      </c>
      <c r="AR21" s="147">
        <v>6.7863297889636787</v>
      </c>
      <c r="AS21" s="147">
        <v>7.0439504216797868</v>
      </c>
      <c r="AT21" s="147">
        <v>7.3296472237364689</v>
      </c>
      <c r="AU21" s="147">
        <v>7.7007327419976859</v>
      </c>
      <c r="AV21" s="147">
        <v>8.187037567245822</v>
      </c>
      <c r="AW21" s="147">
        <v>8.503898635477583</v>
      </c>
      <c r="AX21" s="147">
        <v>8.8849889804913893</v>
      </c>
      <c r="AY21" s="147">
        <v>8.8577786978573645</v>
      </c>
      <c r="AZ21" s="147">
        <v>9.3095241191847986</v>
      </c>
      <c r="BA21" s="147">
        <v>9.7480447418305989</v>
      </c>
      <c r="BB21" s="147">
        <v>10.003335268612652</v>
      </c>
      <c r="BC21" s="147">
        <v>10.16</v>
      </c>
      <c r="BD21" s="147">
        <v>10.701947722291701</v>
      </c>
      <c r="BE21" s="147">
        <v>10.996209031143529</v>
      </c>
      <c r="BF21" s="147">
        <v>10.964684262069133</v>
      </c>
      <c r="BG21" s="147">
        <v>11.478599221789883</v>
      </c>
      <c r="BH21" s="147">
        <v>12.075323953623482</v>
      </c>
      <c r="BI21" s="147">
        <v>12.742508425175334</v>
      </c>
      <c r="BJ21" s="147">
        <v>12.725458898643256</v>
      </c>
      <c r="BK21" s="147">
        <v>13.519693669070589</v>
      </c>
      <c r="BL21" s="147">
        <v>14.284333623272447</v>
      </c>
      <c r="BM21" s="147">
        <v>14.914998986359294</v>
      </c>
      <c r="BN21" s="147">
        <v>15.261493481309108</v>
      </c>
      <c r="BO21" s="147">
        <v>15.94714890438247</v>
      </c>
    </row>
    <row r="22" spans="1:67" ht="20.149999999999999" customHeight="1" x14ac:dyDescent="0.35">
      <c r="A22" s="89" t="s">
        <v>211</v>
      </c>
      <c r="B22" s="138">
        <v>0.30950741243214613</v>
      </c>
      <c r="C22" s="138">
        <v>0.73680446664489274</v>
      </c>
      <c r="D22" s="138">
        <v>1.3719229705960088</v>
      </c>
      <c r="E22" s="138">
        <v>2.4305756532812106</v>
      </c>
      <c r="F22" s="138">
        <v>3.3735888684694149</v>
      </c>
      <c r="G22" s="138">
        <v>3.9062784045048726</v>
      </c>
      <c r="H22" s="138">
        <v>4.45341966487804</v>
      </c>
      <c r="I22" s="138">
        <v>4.9280675739934665</v>
      </c>
      <c r="J22" s="138">
        <v>5.3350877144990854</v>
      </c>
      <c r="K22" s="138">
        <v>5.7037346597070284</v>
      </c>
      <c r="L22" s="138">
        <v>5.9034338147626642</v>
      </c>
      <c r="M22" s="138">
        <v>6.0533835110460661</v>
      </c>
      <c r="N22" s="138">
        <v>5.8548575294986778</v>
      </c>
      <c r="O22" s="138">
        <v>5.9850270145993791</v>
      </c>
      <c r="P22" s="138">
        <v>5.9166390439509184</v>
      </c>
      <c r="Q22" s="147">
        <v>5.9177347989015603</v>
      </c>
      <c r="R22" s="147">
        <v>5.4102522230964505</v>
      </c>
      <c r="S22" s="147">
        <v>3.76292750864368</v>
      </c>
      <c r="T22" s="147">
        <v>3.8335259127424477</v>
      </c>
      <c r="U22" s="147">
        <v>3.7469428168202339</v>
      </c>
      <c r="V22" s="147">
        <v>3.6756282588810372</v>
      </c>
      <c r="W22" s="147">
        <v>3.503979923821062</v>
      </c>
      <c r="X22" s="147">
        <v>3.4658654952151493</v>
      </c>
      <c r="Y22" s="147">
        <v>3.2749051198810135</v>
      </c>
      <c r="Z22" s="147">
        <v>3.2629748184642038</v>
      </c>
      <c r="AA22" s="147">
        <v>3.2983005516093393</v>
      </c>
      <c r="AB22" s="147">
        <v>3.2603971001443717</v>
      </c>
      <c r="AC22" s="147">
        <v>3.2988334615784813</v>
      </c>
      <c r="AD22" s="147">
        <v>3.2668191380493741</v>
      </c>
      <c r="AE22" s="147">
        <v>3.2702536551466066</v>
      </c>
      <c r="AF22" s="147">
        <v>3.2171643658860778</v>
      </c>
      <c r="AG22" s="147">
        <v>3.3382749588603584</v>
      </c>
      <c r="AH22" s="147">
        <v>3.3582040293167781</v>
      </c>
      <c r="AI22" s="147">
        <v>3.3960275936431694</v>
      </c>
      <c r="AJ22" s="147">
        <v>3.4483521263302239</v>
      </c>
      <c r="AK22" s="147">
        <v>3.4940221213477396</v>
      </c>
      <c r="AL22" s="147">
        <v>3.6797513537631574</v>
      </c>
      <c r="AM22" s="147">
        <v>3.7824903712336577</v>
      </c>
      <c r="AN22" s="147">
        <v>3.9124844352321606</v>
      </c>
      <c r="AO22" s="147">
        <v>4.1063532565789886</v>
      </c>
      <c r="AP22" s="147">
        <v>4.0729015251976959</v>
      </c>
      <c r="AQ22" s="147">
        <v>4.1912101118777025</v>
      </c>
      <c r="AR22" s="147">
        <v>4.3493236516788647</v>
      </c>
      <c r="AS22" s="147">
        <v>4.7528126737868783</v>
      </c>
      <c r="AT22" s="147">
        <v>5.0199597174072759</v>
      </c>
      <c r="AU22" s="147">
        <v>5.3313421487015589</v>
      </c>
      <c r="AV22" s="147">
        <v>5.7178499199403809</v>
      </c>
      <c r="AW22" s="147">
        <v>5.9541701384292312</v>
      </c>
      <c r="AX22" s="147">
        <v>6.284219529401482</v>
      </c>
      <c r="AY22" s="147">
        <v>6.3597296149166693</v>
      </c>
      <c r="AZ22" s="147">
        <v>6.6848892748052471</v>
      </c>
      <c r="BA22" s="147">
        <v>6.9875337732609939</v>
      </c>
      <c r="BB22" s="147">
        <v>7.2557276321910376</v>
      </c>
      <c r="BC22" s="147">
        <v>7.5155451319983166</v>
      </c>
      <c r="BD22" s="147">
        <v>7.9219414379590267</v>
      </c>
      <c r="BE22" s="147">
        <v>8.1688536414726052</v>
      </c>
      <c r="BF22" s="147">
        <v>8.3280633858700295</v>
      </c>
      <c r="BG22" s="147">
        <v>8.7526779993592818</v>
      </c>
      <c r="BH22" s="147">
        <v>8.9506263798359136</v>
      </c>
      <c r="BI22" s="147">
        <v>9.4716853495686806</v>
      </c>
      <c r="BJ22" s="147">
        <v>9.7173395288343691</v>
      </c>
      <c r="BK22" s="147">
        <v>10.218291494011366</v>
      </c>
      <c r="BL22" s="147">
        <v>10.716473469195886</v>
      </c>
      <c r="BM22" s="147">
        <v>11.331642028216368</v>
      </c>
      <c r="BN22" s="147">
        <v>11.696333422272355</v>
      </c>
      <c r="BO22" s="147">
        <v>12.443128944350018</v>
      </c>
    </row>
    <row r="23" spans="1:67" s="5" customFormat="1" ht="20.149999999999999" customHeight="1" x14ac:dyDescent="0.35">
      <c r="A23" t="s">
        <v>3</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row>
    <row r="24" spans="1:67" s="5" customFormat="1" ht="20.149999999999999" customHeight="1" x14ac:dyDescent="0.35">
      <c r="A24" t="s">
        <v>177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row>
    <row r="25" spans="1:67" s="5" customFormat="1" ht="20.149999999999999" customHeight="1" x14ac:dyDescent="0.35">
      <c r="A25" s="15" t="s">
        <v>4</v>
      </c>
      <c r="B25" s="41"/>
      <c r="C25" s="41"/>
    </row>
    <row r="26" spans="1:67" ht="20.149999999999999" customHeight="1" x14ac:dyDescent="0.35">
      <c r="W26" s="43"/>
      <c r="X26" s="43"/>
      <c r="Y26" s="43"/>
      <c r="Z26" s="43"/>
      <c r="AA26" s="43"/>
      <c r="AB26" s="43"/>
      <c r="AC26" s="43"/>
      <c r="AD26" s="43"/>
      <c r="AE26" s="43"/>
    </row>
    <row r="27" spans="1:67" ht="19.899999999999999" customHeight="1" x14ac:dyDescent="0.35">
      <c r="B27" s="136"/>
      <c r="C27" s="136"/>
      <c r="D27" s="136"/>
      <c r="E27" s="136"/>
      <c r="F27" s="136"/>
      <c r="G27" s="136"/>
      <c r="H27" s="136"/>
      <c r="I27" s="136"/>
      <c r="J27" s="136"/>
      <c r="K27" s="136"/>
      <c r="L27" s="136"/>
      <c r="M27" s="136"/>
      <c r="N27" s="136"/>
      <c r="O27" s="136"/>
      <c r="P27" s="136"/>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row>
    <row r="28" spans="1:67" ht="19.899999999999999" customHeight="1" x14ac:dyDescent="0.35">
      <c r="B28" s="136"/>
      <c r="C28" s="136"/>
      <c r="D28" s="136"/>
      <c r="E28" s="136"/>
      <c r="F28" s="136"/>
      <c r="G28" s="136"/>
      <c r="H28" s="136"/>
      <c r="I28" s="136"/>
      <c r="J28" s="136"/>
      <c r="K28" s="136"/>
      <c r="L28" s="136"/>
      <c r="M28" s="136"/>
      <c r="N28" s="136"/>
      <c r="O28" s="136"/>
      <c r="P28" s="136"/>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row>
    <row r="29" spans="1:67" ht="19.899999999999999" customHeight="1" x14ac:dyDescent="0.35">
      <c r="B29" s="136"/>
      <c r="C29" s="136"/>
      <c r="D29" s="136"/>
      <c r="E29" s="136"/>
      <c r="F29" s="136"/>
      <c r="G29" s="136"/>
      <c r="H29" s="136"/>
      <c r="I29" s="136"/>
      <c r="J29" s="136"/>
      <c r="K29" s="136"/>
      <c r="L29" s="136"/>
      <c r="M29" s="136"/>
      <c r="N29" s="136"/>
      <c r="O29" s="136"/>
      <c r="P29" s="136"/>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row>
    <row r="30" spans="1:67" ht="19.899999999999999" customHeight="1" x14ac:dyDescent="0.35">
      <c r="B30" s="136"/>
      <c r="C30" s="136"/>
      <c r="D30" s="136"/>
      <c r="E30" s="136"/>
      <c r="F30" s="136"/>
      <c r="G30" s="136"/>
      <c r="H30" s="136"/>
      <c r="I30" s="136"/>
      <c r="J30" s="136"/>
      <c r="K30" s="136"/>
      <c r="L30" s="136"/>
      <c r="M30" s="136"/>
      <c r="N30" s="136"/>
      <c r="O30" s="136"/>
      <c r="P30" s="136"/>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row>
    <row r="32" spans="1:67" ht="19.899999999999999" customHeight="1" x14ac:dyDescent="0.35">
      <c r="W32"/>
      <c r="X32"/>
      <c r="Y32"/>
      <c r="Z32"/>
      <c r="AA32"/>
      <c r="AB32"/>
      <c r="AC32"/>
      <c r="AD32"/>
      <c r="AE32"/>
    </row>
    <row r="33" customFormat="1" ht="19.899999999999999" customHeight="1" x14ac:dyDescent="0.35"/>
    <row r="34" customFormat="1" ht="19.899999999999999" customHeight="1" x14ac:dyDescent="0.35"/>
    <row r="35" customFormat="1" ht="19.899999999999999" customHeight="1" x14ac:dyDescent="0.35"/>
  </sheetData>
  <hyperlinks>
    <hyperlink ref="A25" location="'Table of Contents'!A1" display="Return to Contents" xr:uid="{CF8EE23E-006F-4C4F-95B7-DFDC42F11A42}"/>
  </hyperlink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0AF6-EB35-4B1F-B506-05892AF6E18F}">
  <dimension ref="A1:AX28"/>
  <sheetViews>
    <sheetView showGridLines="0" zoomScaleNormal="100" workbookViewId="0"/>
  </sheetViews>
  <sheetFormatPr defaultRowHeight="19.899999999999999" customHeight="1" x14ac:dyDescent="0.35"/>
  <cols>
    <col min="1" max="1" width="21.69140625" customWidth="1"/>
    <col min="2" max="6" width="12.3046875" bestFit="1" customWidth="1"/>
    <col min="7" max="7" width="14.3046875" customWidth="1"/>
    <col min="8" max="8" width="9.765625" customWidth="1"/>
    <col min="9" max="9" width="9.53515625" customWidth="1"/>
    <col min="10" max="10" width="9.765625" customWidth="1"/>
    <col min="11" max="13" width="9.765625" style="28" customWidth="1"/>
    <col min="14" max="14" width="9.53515625" style="28" customWidth="1"/>
    <col min="15" max="16" width="9.765625" style="28" customWidth="1"/>
    <col min="17" max="17" width="9.765625" customWidth="1"/>
    <col min="18" max="18" width="9.53515625" customWidth="1"/>
    <col min="19" max="21" width="9.765625" customWidth="1"/>
    <col min="22" max="22" width="9.53515625" customWidth="1"/>
    <col min="23" max="25" width="9.765625" customWidth="1"/>
    <col min="26" max="38" width="8.765625" bestFit="1" customWidth="1"/>
    <col min="39" max="39" width="14.3046875" customWidth="1"/>
    <col min="40" max="42" width="11.53515625" customWidth="1"/>
    <col min="43" max="43" width="15.53515625" customWidth="1"/>
    <col min="44" max="49" width="12.53515625" customWidth="1"/>
    <col min="50" max="50" width="17.53515625" customWidth="1"/>
  </cols>
  <sheetData>
    <row r="1" spans="1:50" s="5" customFormat="1" ht="20.149999999999999" customHeight="1" x14ac:dyDescent="0.35">
      <c r="A1" s="46" t="s">
        <v>205</v>
      </c>
      <c r="H1"/>
      <c r="K1" s="19"/>
      <c r="L1" s="19"/>
      <c r="M1" s="19"/>
      <c r="N1" s="19"/>
      <c r="O1" s="19"/>
      <c r="P1" s="19"/>
    </row>
    <row r="2" spans="1:50" s="5" customFormat="1" ht="20.149999999999999" customHeight="1" x14ac:dyDescent="0.35">
      <c r="A2" s="135" t="s">
        <v>234</v>
      </c>
      <c r="H2"/>
      <c r="K2" s="19"/>
      <c r="L2" s="19"/>
      <c r="M2" s="19"/>
      <c r="N2" s="19"/>
      <c r="O2" s="19"/>
      <c r="P2" s="19"/>
    </row>
    <row r="3" spans="1:50" s="5" customFormat="1" ht="20.149999999999999" customHeight="1" x14ac:dyDescent="0.35">
      <c r="A3" t="s">
        <v>117</v>
      </c>
      <c r="H3"/>
      <c r="K3" s="19"/>
      <c r="L3" s="19"/>
      <c r="M3" s="19"/>
      <c r="N3" s="19"/>
      <c r="O3" s="19"/>
      <c r="P3" s="19"/>
    </row>
    <row r="4" spans="1:50" s="5" customFormat="1" ht="20.149999999999999" customHeight="1" x14ac:dyDescent="0.35">
      <c r="A4" t="s">
        <v>233</v>
      </c>
      <c r="H4"/>
      <c r="K4" s="19"/>
      <c r="L4" s="19"/>
      <c r="M4" s="19"/>
      <c r="N4" s="19"/>
      <c r="O4" s="19"/>
      <c r="P4" s="19"/>
    </row>
    <row r="5" spans="1:50" s="22" customFormat="1" ht="20.149999999999999" customHeight="1" x14ac:dyDescent="0.35">
      <c r="A5" s="20"/>
      <c r="B5" s="20"/>
      <c r="C5" s="20"/>
      <c r="D5" s="20"/>
      <c r="E5" s="20"/>
      <c r="F5" s="20"/>
      <c r="G5" s="20"/>
      <c r="H5" s="20"/>
      <c r="I5" s="20"/>
      <c r="J5" s="20"/>
      <c r="K5" s="21"/>
      <c r="L5" s="61"/>
      <c r="M5" s="61"/>
      <c r="N5" s="61"/>
      <c r="O5" s="61"/>
      <c r="P5" s="61"/>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row>
    <row r="6" spans="1:50" s="22" customFormat="1" ht="20.149999999999999" customHeight="1" x14ac:dyDescent="0.35">
      <c r="A6" s="20"/>
      <c r="B6" s="20"/>
      <c r="C6" s="20"/>
      <c r="D6" s="20"/>
      <c r="E6" s="20"/>
      <c r="F6" s="20"/>
      <c r="G6" s="20"/>
      <c r="H6" s="20"/>
      <c r="I6" s="20"/>
      <c r="J6" s="20"/>
      <c r="K6" s="21"/>
      <c r="L6" s="82"/>
      <c r="M6" s="82"/>
      <c r="N6" s="82"/>
      <c r="O6" s="82"/>
      <c r="P6" s="82"/>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row>
    <row r="7" spans="1:50" s="22" customFormat="1" ht="20.149999999999999" customHeight="1" x14ac:dyDescent="0.35">
      <c r="A7" s="20"/>
      <c r="B7" s="20"/>
      <c r="C7" s="20"/>
      <c r="D7" s="20"/>
      <c r="E7" s="20"/>
      <c r="F7" s="20"/>
      <c r="G7" s="20"/>
      <c r="H7" s="20"/>
      <c r="I7" s="20"/>
      <c r="J7" s="20"/>
      <c r="K7" s="21"/>
      <c r="L7" s="84"/>
      <c r="M7" s="84"/>
      <c r="N7" s="84"/>
      <c r="O7" s="84"/>
      <c r="P7" s="84"/>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row>
    <row r="8" spans="1:50" s="22" customFormat="1" ht="20.149999999999999" customHeight="1" x14ac:dyDescent="0.35">
      <c r="A8" s="20"/>
      <c r="B8" s="20"/>
      <c r="C8" s="20"/>
      <c r="D8" s="20"/>
      <c r="E8" s="20"/>
      <c r="F8" s="20"/>
      <c r="G8" s="20"/>
      <c r="H8" s="20"/>
      <c r="I8" s="20"/>
      <c r="J8" s="20"/>
      <c r="K8" s="21"/>
      <c r="L8" s="82"/>
      <c r="M8" s="82"/>
      <c r="N8" s="82"/>
      <c r="O8" s="82"/>
      <c r="P8" s="82"/>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row>
    <row r="9" spans="1:50" s="22" customFormat="1" ht="20.149999999999999" customHeight="1" x14ac:dyDescent="0.35">
      <c r="A9" s="20"/>
      <c r="B9" s="20"/>
      <c r="C9" s="20"/>
      <c r="D9" s="20"/>
      <c r="E9" s="20"/>
      <c r="F9" s="20"/>
      <c r="G9" s="20"/>
      <c r="H9" s="20"/>
      <c r="I9" s="20"/>
      <c r="J9" s="20"/>
      <c r="K9" s="21"/>
      <c r="L9" s="84"/>
      <c r="M9" s="84"/>
      <c r="N9" s="84"/>
      <c r="O9" s="84"/>
      <c r="P9" s="84"/>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row>
    <row r="10" spans="1:50" s="22" customFormat="1" ht="20.149999999999999" customHeight="1" x14ac:dyDescent="0.35">
      <c r="A10" s="20"/>
      <c r="B10" s="20"/>
      <c r="C10" s="20"/>
      <c r="D10" s="20"/>
      <c r="E10" s="20"/>
      <c r="F10" s="20"/>
      <c r="G10" s="20"/>
      <c r="H10" s="20"/>
      <c r="I10" s="20"/>
      <c r="J10" s="20"/>
      <c r="K10" s="21"/>
      <c r="L10" s="84"/>
      <c r="M10" s="84"/>
      <c r="N10" s="84"/>
      <c r="O10" s="84"/>
      <c r="P10" s="84"/>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row>
    <row r="11" spans="1:50" s="22" customFormat="1" ht="20.149999999999999" customHeight="1" x14ac:dyDescent="0.35">
      <c r="A11" s="20"/>
      <c r="B11" s="20"/>
      <c r="C11" s="20"/>
      <c r="D11" s="20"/>
      <c r="E11" s="20"/>
      <c r="F11" s="20"/>
      <c r="G11" s="20"/>
      <c r="H11" s="20"/>
      <c r="I11" s="20"/>
      <c r="J11" s="20"/>
      <c r="K11" s="21"/>
      <c r="L11" s="86"/>
      <c r="M11" s="86"/>
      <c r="N11" s="86"/>
      <c r="O11" s="86"/>
      <c r="P11" s="86"/>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row>
    <row r="12" spans="1:50" s="22" customFormat="1" ht="20.149999999999999" customHeight="1" x14ac:dyDescent="0.35">
      <c r="A12" s="20"/>
      <c r="B12" s="20"/>
      <c r="C12" s="20"/>
      <c r="D12" s="20"/>
      <c r="E12" s="20"/>
      <c r="F12" s="20"/>
      <c r="G12" s="20"/>
      <c r="H12" s="20"/>
      <c r="I12" s="20"/>
      <c r="J12" s="20"/>
      <c r="K12" s="21"/>
      <c r="L12" s="86"/>
      <c r="M12" s="86"/>
      <c r="N12" s="86"/>
      <c r="O12" s="86"/>
      <c r="P12" s="86"/>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row>
    <row r="13" spans="1:50" s="22" customFormat="1" ht="20.149999999999999" customHeight="1" x14ac:dyDescent="0.35">
      <c r="A13" s="20"/>
      <c r="B13" s="20"/>
      <c r="C13" s="20"/>
      <c r="D13" s="20"/>
      <c r="E13" s="20"/>
      <c r="F13" s="20"/>
      <c r="G13" s="20"/>
      <c r="H13" s="20"/>
      <c r="I13" s="20"/>
      <c r="J13" s="20"/>
      <c r="K13" s="21"/>
      <c r="L13" s="84"/>
      <c r="M13" s="84"/>
      <c r="N13" s="84"/>
      <c r="O13" s="84"/>
      <c r="P13" s="84"/>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row>
    <row r="14" spans="1:50" s="22" customFormat="1" ht="20.149999999999999" customHeight="1" x14ac:dyDescent="0.35">
      <c r="A14" s="20"/>
      <c r="B14" s="20"/>
      <c r="C14" s="20"/>
      <c r="D14" s="20"/>
      <c r="E14" s="20"/>
      <c r="F14" s="20"/>
      <c r="G14" s="20"/>
      <c r="H14" s="20"/>
      <c r="I14" s="20"/>
      <c r="J14" s="20"/>
      <c r="K14" s="21"/>
      <c r="L14" s="84"/>
      <c r="M14" s="84"/>
      <c r="N14" s="84"/>
      <c r="O14" s="84"/>
      <c r="P14" s="84"/>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row>
    <row r="15" spans="1:50" s="22" customFormat="1" ht="20.149999999999999" customHeight="1" x14ac:dyDescent="0.35">
      <c r="A15" s="20"/>
      <c r="B15" s="20"/>
      <c r="C15" s="20"/>
      <c r="D15" s="20"/>
      <c r="E15" s="20"/>
      <c r="F15" s="20"/>
      <c r="G15" s="20"/>
      <c r="H15" s="20"/>
      <c r="I15" s="20"/>
      <c r="J15" s="20"/>
      <c r="K15" s="21"/>
      <c r="L15" s="23"/>
      <c r="M15" s="23"/>
      <c r="N15" s="23"/>
      <c r="O15" s="23"/>
      <c r="P15" s="23"/>
    </row>
    <row r="16" spans="1:50" s="22" customFormat="1" ht="20.149999999999999" customHeight="1" x14ac:dyDescent="0.35">
      <c r="A16" s="20"/>
      <c r="B16" s="20"/>
      <c r="C16" s="20"/>
      <c r="D16" s="20"/>
      <c r="E16" s="20"/>
      <c r="F16" s="20"/>
      <c r="G16" s="20"/>
      <c r="H16" s="20"/>
      <c r="I16" s="20"/>
      <c r="J16" s="20"/>
      <c r="K16" s="21"/>
      <c r="L16" s="23"/>
      <c r="M16" s="23"/>
      <c r="N16" s="23"/>
      <c r="O16" s="23"/>
      <c r="P16" s="23"/>
    </row>
    <row r="17" spans="1:16" s="22" customFormat="1" ht="20.149999999999999" customHeight="1" x14ac:dyDescent="0.35">
      <c r="A17" s="20"/>
      <c r="B17" s="20"/>
      <c r="C17" s="20"/>
      <c r="D17" s="20"/>
      <c r="E17" s="20"/>
      <c r="F17" s="20"/>
      <c r="G17" s="20"/>
      <c r="H17" s="20"/>
      <c r="I17" s="20"/>
      <c r="J17" s="20"/>
      <c r="K17" s="21"/>
      <c r="L17" s="23"/>
      <c r="M17" s="23"/>
      <c r="N17" s="23"/>
      <c r="O17" s="23"/>
      <c r="P17" s="23"/>
    </row>
    <row r="18" spans="1:16" ht="32.15" customHeight="1" x14ac:dyDescent="0.3">
      <c r="A18" s="89" t="s">
        <v>225</v>
      </c>
      <c r="B18" s="105" t="s">
        <v>119</v>
      </c>
      <c r="C18" s="105" t="s">
        <v>120</v>
      </c>
      <c r="D18" s="105" t="s">
        <v>121</v>
      </c>
      <c r="E18" s="105" t="s">
        <v>122</v>
      </c>
      <c r="F18" s="114" t="s">
        <v>123</v>
      </c>
      <c r="K18" s="115"/>
      <c r="L18" s="116"/>
      <c r="M18" s="116"/>
    </row>
    <row r="19" spans="1:16" ht="20.149999999999999" customHeight="1" x14ac:dyDescent="0.3">
      <c r="A19" t="s">
        <v>173</v>
      </c>
      <c r="B19" s="146">
        <v>3517.2642773903854</v>
      </c>
      <c r="C19" s="146">
        <v>5089.4895220457847</v>
      </c>
      <c r="D19" s="146">
        <v>4803.8146050324358</v>
      </c>
      <c r="E19" s="146">
        <v>3164.2791568398338</v>
      </c>
      <c r="F19" s="146">
        <v>1342.3649409666261</v>
      </c>
      <c r="K19" s="115"/>
      <c r="L19" s="116"/>
      <c r="M19" s="116"/>
    </row>
    <row r="20" spans="1:16" ht="20.149999999999999" customHeight="1" x14ac:dyDescent="0.3">
      <c r="A20" t="s">
        <v>174</v>
      </c>
      <c r="B20" s="146">
        <v>1706.3353577665248</v>
      </c>
      <c r="C20" s="146">
        <v>1198.3582369332901</v>
      </c>
      <c r="D20" s="146">
        <v>649.76163368849939</v>
      </c>
      <c r="E20" s="146">
        <v>322.12112302840239</v>
      </c>
      <c r="F20" s="146">
        <v>211.73789266592723</v>
      </c>
      <c r="I20" s="28"/>
      <c r="J20" s="28"/>
      <c r="K20" s="115"/>
      <c r="L20" s="116"/>
      <c r="M20" s="116"/>
      <c r="O20"/>
    </row>
    <row r="21" spans="1:16" ht="20.149999999999999" customHeight="1" x14ac:dyDescent="0.3">
      <c r="A21" t="s">
        <v>118</v>
      </c>
      <c r="I21" s="28"/>
      <c r="J21" s="28"/>
      <c r="K21" s="115"/>
      <c r="L21" s="116"/>
      <c r="M21" s="116"/>
      <c r="O21"/>
      <c r="P21"/>
    </row>
    <row r="22" spans="1:16" ht="20.149999999999999" customHeight="1" x14ac:dyDescent="0.3">
      <c r="A22" t="s">
        <v>252</v>
      </c>
      <c r="I22" s="28"/>
      <c r="J22" s="28"/>
      <c r="K22" s="115"/>
      <c r="L22" s="116"/>
      <c r="M22" s="116"/>
      <c r="O22"/>
      <c r="P22"/>
    </row>
    <row r="23" spans="1:16" ht="20.149999999999999" customHeight="1" x14ac:dyDescent="0.3">
      <c r="A23" t="s">
        <v>209</v>
      </c>
      <c r="K23" s="115"/>
      <c r="L23" s="116"/>
      <c r="M23" s="116"/>
    </row>
    <row r="24" spans="1:16" ht="20.149999999999999" customHeight="1" x14ac:dyDescent="0.3">
      <c r="A24" s="15" t="s">
        <v>4</v>
      </c>
      <c r="I24" s="28"/>
      <c r="J24" s="28"/>
      <c r="K24" s="115"/>
      <c r="L24" s="116"/>
      <c r="M24" s="116"/>
      <c r="O24"/>
      <c r="P24"/>
    </row>
    <row r="25" spans="1:16" ht="20.149999999999999" customHeight="1" x14ac:dyDescent="0.3">
      <c r="K25" s="117"/>
      <c r="L25" s="116"/>
      <c r="M25" s="116"/>
    </row>
    <row r="26" spans="1:16" ht="20.149999999999999" customHeight="1" x14ac:dyDescent="0.3">
      <c r="K26" s="117"/>
      <c r="L26" s="116"/>
      <c r="M26" s="116"/>
    </row>
    <row r="27" spans="1:16" ht="20.149999999999999" customHeight="1" x14ac:dyDescent="0.35"/>
    <row r="28" spans="1:16" ht="20.149999999999999" customHeight="1" x14ac:dyDescent="0.35"/>
  </sheetData>
  <hyperlinks>
    <hyperlink ref="A24" location="'Table of Contents'!A1" display="Return to Contents" xr:uid="{781637C7-B2B7-4A2E-AF52-8297AFCC5557}"/>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2"/>
  <sheetViews>
    <sheetView showGridLines="0" workbookViewId="0"/>
  </sheetViews>
  <sheetFormatPr defaultColWidth="8.4609375" defaultRowHeight="19.899999999999999" customHeight="1" x14ac:dyDescent="0.35"/>
  <cols>
    <col min="1" max="1" width="18.4609375" style="5" customWidth="1"/>
    <col min="2" max="16384" width="8.4609375" style="5"/>
  </cols>
  <sheetData>
    <row r="1" spans="1:1" ht="19.899999999999999" customHeight="1" x14ac:dyDescent="0.35">
      <c r="A1" s="2" t="s">
        <v>1</v>
      </c>
    </row>
    <row r="2" spans="1:1" ht="19.899999999999999" customHeight="1" x14ac:dyDescent="0.3">
      <c r="A2" s="1"/>
    </row>
  </sheetData>
  <hyperlinks>
    <hyperlink ref="A1:A2" location="Contents!A1" display="Return to Contents" xr:uid="{00000000-0004-0000-0100-000000000000}"/>
    <hyperlink ref="A1" location="'Table of Contents'!A1" display="Return to Contents" xr:uid="{2640BDDD-F91A-43CE-BA65-EA16F48BA1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BE35"/>
  <sheetViews>
    <sheetView showGridLines="0" tabSelected="1" zoomScaleNormal="100" zoomScaleSheetLayoutView="100" workbookViewId="0"/>
  </sheetViews>
  <sheetFormatPr defaultColWidth="8.765625" defaultRowHeight="19.899999999999999" customHeight="1" x14ac:dyDescent="0.35"/>
  <cols>
    <col min="1" max="1" width="20.765625" customWidth="1"/>
    <col min="2" max="3" width="8.3046875" bestFit="1" customWidth="1"/>
    <col min="4" max="4" width="8.4609375" customWidth="1"/>
    <col min="5" max="5" width="10.3046875" customWidth="1"/>
    <col min="6" max="6" width="9.53515625" customWidth="1"/>
    <col min="7" max="8" width="9.765625" customWidth="1"/>
    <col min="9" max="9" width="9.53515625" customWidth="1"/>
    <col min="10" max="12" width="9.765625" customWidth="1"/>
    <col min="13" max="13" width="9.53515625" customWidth="1"/>
    <col min="14" max="14" width="9.765625" customWidth="1"/>
    <col min="15" max="16" width="9.765625" style="28" customWidth="1"/>
    <col min="17" max="17" width="9.53515625" style="28" customWidth="1"/>
    <col min="18" max="20" width="9.765625" style="28" customWidth="1"/>
    <col min="21" max="21" width="9.53515625" style="28" customWidth="1"/>
    <col min="22" max="23" width="9.765625" style="28" customWidth="1"/>
    <col min="24" max="24" width="9.765625" customWidth="1"/>
    <col min="25" max="25" width="9.53515625" customWidth="1"/>
    <col min="26" max="28" width="9.765625" customWidth="1"/>
    <col min="29" max="29" width="9.53515625" customWidth="1"/>
    <col min="30" max="32" width="9.765625" customWidth="1"/>
    <col min="46" max="46" width="14.3046875" customWidth="1"/>
    <col min="47" max="49" width="11.53515625" customWidth="1"/>
    <col min="50" max="50" width="15.53515625" customWidth="1"/>
    <col min="51" max="56" width="12.53515625" customWidth="1"/>
    <col min="57" max="57" width="17.53515625" customWidth="1"/>
  </cols>
  <sheetData>
    <row r="1" spans="1:57" s="5" customFormat="1" ht="20.149999999999999" customHeight="1" x14ac:dyDescent="0.35">
      <c r="A1" s="4" t="s">
        <v>196</v>
      </c>
      <c r="H1"/>
      <c r="O1" s="19"/>
      <c r="P1" s="19"/>
      <c r="Q1" s="19"/>
      <c r="R1" s="19"/>
      <c r="S1" s="19"/>
      <c r="T1" s="19"/>
      <c r="U1" s="19"/>
      <c r="V1" s="19"/>
      <c r="W1" s="19"/>
    </row>
    <row r="2" spans="1:57" s="5" customFormat="1" ht="20.149999999999999" customHeight="1" x14ac:dyDescent="0.35">
      <c r="A2" s="102" t="s">
        <v>195</v>
      </c>
      <c r="H2"/>
      <c r="O2" s="19"/>
      <c r="P2" s="19"/>
      <c r="Q2" s="19"/>
      <c r="R2" s="19"/>
      <c r="S2" s="19"/>
      <c r="T2" s="19"/>
      <c r="U2" s="19"/>
      <c r="V2" s="19"/>
      <c r="W2" s="19"/>
    </row>
    <row r="3" spans="1:57" s="5" customFormat="1" ht="20.149999999999999" customHeight="1" x14ac:dyDescent="0.35">
      <c r="A3" t="s">
        <v>145</v>
      </c>
      <c r="H3"/>
      <c r="O3" s="19"/>
      <c r="P3" s="19"/>
      <c r="Q3" s="19"/>
      <c r="R3" s="19"/>
      <c r="S3" s="19"/>
      <c r="T3" s="19"/>
      <c r="U3" s="19"/>
      <c r="V3" s="19"/>
      <c r="W3" s="19"/>
    </row>
    <row r="4" spans="1:57" s="5" customFormat="1" ht="20.149999999999999" customHeight="1" x14ac:dyDescent="0.35">
      <c r="A4" s="11" t="s">
        <v>218</v>
      </c>
      <c r="H4"/>
      <c r="I4"/>
      <c r="J4"/>
      <c r="K4"/>
      <c r="L4"/>
      <c r="M4"/>
      <c r="N4"/>
      <c r="O4"/>
      <c r="P4"/>
      <c r="Q4"/>
      <c r="R4"/>
      <c r="S4" s="19"/>
      <c r="T4" s="19"/>
      <c r="U4" s="19"/>
      <c r="V4" s="19"/>
      <c r="W4" s="19"/>
    </row>
    <row r="5" spans="1:57" s="22" customFormat="1" ht="20.149999999999999" customHeight="1" x14ac:dyDescent="0.35">
      <c r="A5" s="20"/>
      <c r="B5" s="20"/>
      <c r="C5" s="20"/>
      <c r="D5" s="20"/>
      <c r="E5" s="20"/>
      <c r="F5" s="20"/>
      <c r="G5" s="20"/>
      <c r="H5" s="20"/>
      <c r="I5"/>
      <c r="J5"/>
      <c r="K5"/>
      <c r="L5"/>
      <c r="M5"/>
      <c r="N5"/>
      <c r="O5"/>
      <c r="P5"/>
      <c r="Q5"/>
      <c r="R5"/>
      <c r="S5" s="9"/>
      <c r="T5" s="9"/>
      <c r="U5" s="9"/>
      <c r="V5" s="9"/>
      <c r="W5" s="9"/>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row>
    <row r="6" spans="1:57" s="22" customFormat="1" ht="20.149999999999999" customHeight="1" x14ac:dyDescent="0.35">
      <c r="A6" s="20"/>
      <c r="B6" s="20"/>
      <c r="C6" s="20"/>
      <c r="D6" s="20"/>
      <c r="E6" s="20"/>
      <c r="F6" s="20"/>
      <c r="G6" s="20"/>
      <c r="H6" s="20"/>
      <c r="I6"/>
      <c r="J6"/>
      <c r="K6"/>
      <c r="L6"/>
      <c r="M6"/>
      <c r="N6"/>
      <c r="O6"/>
      <c r="P6"/>
      <c r="Q6"/>
      <c r="R6"/>
      <c r="S6" s="48"/>
      <c r="T6" s="48"/>
      <c r="U6" s="48"/>
      <c r="V6" s="48"/>
      <c r="W6" s="48"/>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row>
    <row r="7" spans="1:57" s="22" customFormat="1" ht="20.149999999999999" customHeight="1" x14ac:dyDescent="0.35">
      <c r="A7" s="20"/>
      <c r="B7" s="20"/>
      <c r="C7" s="20"/>
      <c r="D7" s="20"/>
      <c r="E7" s="20"/>
      <c r="F7" s="20"/>
      <c r="G7" s="20"/>
      <c r="H7" s="20"/>
      <c r="I7"/>
      <c r="J7"/>
      <c r="K7"/>
      <c r="L7"/>
      <c r="M7"/>
      <c r="N7"/>
      <c r="O7"/>
      <c r="P7"/>
      <c r="Q7"/>
      <c r="R7"/>
      <c r="S7" s="50"/>
      <c r="T7" s="50"/>
      <c r="U7" s="50"/>
      <c r="V7" s="50"/>
      <c r="W7" s="50"/>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row>
    <row r="8" spans="1:57" s="22" customFormat="1" ht="20.149999999999999" customHeight="1" x14ac:dyDescent="0.35">
      <c r="A8" s="20"/>
      <c r="B8" s="20"/>
      <c r="C8" s="20"/>
      <c r="D8" s="20"/>
      <c r="E8" s="20"/>
      <c r="F8" s="20"/>
      <c r="G8" s="20"/>
      <c r="H8" s="20"/>
      <c r="I8"/>
      <c r="J8"/>
      <c r="K8"/>
      <c r="L8"/>
      <c r="M8"/>
      <c r="N8"/>
      <c r="O8"/>
      <c r="P8"/>
      <c r="Q8"/>
      <c r="R8"/>
      <c r="S8" s="48"/>
      <c r="T8" s="48"/>
      <c r="U8" s="48"/>
      <c r="V8" s="48"/>
      <c r="W8" s="48"/>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row>
    <row r="9" spans="1:57" s="22" customFormat="1" ht="20.149999999999999" customHeight="1" x14ac:dyDescent="0.35">
      <c r="A9" s="20"/>
      <c r="B9" s="20"/>
      <c r="C9" s="20"/>
      <c r="D9" s="20"/>
      <c r="E9" s="20"/>
      <c r="F9" s="20"/>
      <c r="G9" s="20"/>
      <c r="H9" s="20"/>
      <c r="I9"/>
      <c r="J9"/>
      <c r="K9"/>
      <c r="L9"/>
      <c r="M9"/>
      <c r="N9"/>
      <c r="O9"/>
      <c r="P9"/>
      <c r="Q9"/>
      <c r="R9"/>
      <c r="S9" s="50"/>
      <c r="T9" s="50"/>
      <c r="U9" s="50"/>
      <c r="V9" s="50"/>
      <c r="W9" s="50"/>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row>
    <row r="10" spans="1:57" s="22" customFormat="1" ht="20.149999999999999" customHeight="1" x14ac:dyDescent="0.35">
      <c r="A10" s="20"/>
      <c r="B10" s="20"/>
      <c r="C10" s="20"/>
      <c r="D10" s="20"/>
      <c r="E10" s="20"/>
      <c r="F10" s="20"/>
      <c r="G10" s="20"/>
      <c r="H10" s="20"/>
      <c r="I10"/>
      <c r="J10"/>
      <c r="K10"/>
      <c r="L10"/>
      <c r="M10"/>
      <c r="N10"/>
      <c r="O10"/>
      <c r="P10"/>
      <c r="Q10"/>
      <c r="R10"/>
      <c r="S10" s="50"/>
      <c r="T10" s="50"/>
      <c r="U10" s="50"/>
      <c r="V10" s="50"/>
      <c r="W10" s="50"/>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row>
    <row r="11" spans="1:57" s="22" customFormat="1" ht="20.149999999999999" customHeight="1" x14ac:dyDescent="0.35">
      <c r="A11" s="20"/>
      <c r="B11" s="20"/>
      <c r="C11" s="20"/>
      <c r="D11" s="20"/>
      <c r="E11" s="20"/>
      <c r="F11" s="20"/>
      <c r="G11" s="20"/>
      <c r="H11" s="20"/>
      <c r="I11"/>
      <c r="J11"/>
      <c r="K11"/>
      <c r="L11"/>
      <c r="M11"/>
      <c r="N11"/>
      <c r="O11"/>
      <c r="P11"/>
      <c r="Q11"/>
      <c r="R11"/>
      <c r="S11" s="52"/>
      <c r="T11" s="52"/>
      <c r="U11" s="52"/>
      <c r="V11" s="52"/>
      <c r="W11" s="52"/>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row>
    <row r="12" spans="1:57" s="22" customFormat="1" ht="20.149999999999999" customHeight="1" x14ac:dyDescent="0.35">
      <c r="A12" s="20"/>
      <c r="B12" s="20"/>
      <c r="C12" s="20"/>
      <c r="D12" s="20"/>
      <c r="E12" s="20"/>
      <c r="F12" s="20"/>
      <c r="G12" s="20"/>
      <c r="H12" s="20"/>
      <c r="I12"/>
      <c r="J12"/>
      <c r="K12"/>
      <c r="L12"/>
      <c r="M12"/>
      <c r="N12"/>
      <c r="O12"/>
      <c r="P12"/>
      <c r="Q12"/>
      <c r="R12"/>
      <c r="S12" s="52"/>
      <c r="T12" s="52"/>
      <c r="U12" s="52"/>
      <c r="V12" s="52"/>
      <c r="W12" s="52"/>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row>
    <row r="13" spans="1:57" s="22" customFormat="1" ht="20.149999999999999" customHeight="1" x14ac:dyDescent="0.35">
      <c r="A13" s="20"/>
      <c r="B13" s="20"/>
      <c r="C13" s="20"/>
      <c r="D13" s="20"/>
      <c r="E13" s="20"/>
      <c r="F13" s="20"/>
      <c r="G13" s="20"/>
      <c r="H13" s="20"/>
      <c r="I13"/>
      <c r="J13"/>
      <c r="K13"/>
      <c r="L13"/>
      <c r="M13"/>
      <c r="N13"/>
      <c r="O13"/>
      <c r="P13"/>
      <c r="Q13"/>
      <c r="R13"/>
      <c r="S13" s="52"/>
      <c r="T13" s="52"/>
      <c r="U13" s="52"/>
      <c r="V13" s="52"/>
      <c r="W13" s="52"/>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row>
    <row r="14" spans="1:57" s="22" customFormat="1" ht="20.149999999999999" customHeight="1" x14ac:dyDescent="0.35">
      <c r="A14" s="20"/>
      <c r="B14" s="20"/>
      <c r="C14" s="20"/>
      <c r="D14" s="20"/>
      <c r="E14" s="20"/>
      <c r="F14" s="20"/>
      <c r="G14" s="20"/>
      <c r="H14" s="20"/>
      <c r="I14"/>
      <c r="J14"/>
      <c r="K14"/>
      <c r="L14"/>
      <c r="M14"/>
      <c r="N14"/>
      <c r="O14"/>
      <c r="P14"/>
      <c r="Q14"/>
      <c r="R14"/>
      <c r="S14" s="52"/>
      <c r="T14" s="52"/>
      <c r="U14" s="52"/>
      <c r="V14" s="52"/>
      <c r="W14" s="52"/>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row>
    <row r="15" spans="1:57" s="22" customFormat="1" ht="20.149999999999999" customHeight="1" x14ac:dyDescent="0.35">
      <c r="A15" s="20"/>
      <c r="B15" s="20"/>
      <c r="C15" s="20"/>
      <c r="D15" s="20"/>
      <c r="E15" s="20"/>
      <c r="F15" s="20"/>
      <c r="G15" s="20"/>
      <c r="H15" s="20"/>
      <c r="I15"/>
      <c r="J15"/>
      <c r="K15"/>
      <c r="L15"/>
      <c r="M15"/>
      <c r="N15"/>
      <c r="O15"/>
      <c r="P15"/>
      <c r="Q15"/>
      <c r="R15"/>
      <c r="S15" s="52"/>
      <c r="U15" s="52"/>
      <c r="V15" s="52"/>
      <c r="W15" s="52"/>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row>
    <row r="16" spans="1:57" s="22" customFormat="1" ht="20.149999999999999" customHeight="1" x14ac:dyDescent="0.35">
      <c r="A16" s="20"/>
      <c r="B16" s="20"/>
      <c r="C16" s="20"/>
      <c r="D16" s="20"/>
      <c r="E16" s="20"/>
      <c r="F16" s="20"/>
      <c r="G16" s="20"/>
      <c r="H16" s="20"/>
      <c r="I16"/>
      <c r="J16"/>
      <c r="K16"/>
      <c r="L16"/>
      <c r="M16" s="130"/>
      <c r="N16"/>
      <c r="O16"/>
      <c r="P16"/>
      <c r="Q16"/>
      <c r="R16"/>
      <c r="S16" s="50"/>
      <c r="U16" s="50"/>
      <c r="V16" s="50"/>
      <c r="W16" s="50"/>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row>
    <row r="17" spans="1:57" s="22" customFormat="1" ht="20.149999999999999" customHeight="1" x14ac:dyDescent="0.35">
      <c r="A17" s="20"/>
      <c r="B17" s="20"/>
      <c r="C17" s="20"/>
      <c r="D17" s="20"/>
      <c r="E17" s="20"/>
      <c r="F17" s="20"/>
      <c r="G17" s="20"/>
      <c r="H17" s="20"/>
      <c r="I17"/>
      <c r="J17"/>
      <c r="K17"/>
      <c r="L17"/>
      <c r="M17" s="131"/>
      <c r="N17" s="131"/>
      <c r="O17" s="131"/>
      <c r="P17" s="131"/>
      <c r="Q17" s="131"/>
      <c r="R17"/>
      <c r="S17" s="50"/>
      <c r="U17" s="50"/>
      <c r="V17" s="50"/>
      <c r="W17" s="50"/>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row>
    <row r="18" spans="1:57" s="26" customFormat="1" ht="20.149999999999999" customHeight="1" x14ac:dyDescent="0.35">
      <c r="A18" s="24" t="s">
        <v>2</v>
      </c>
      <c r="B18" s="3" t="s">
        <v>13</v>
      </c>
      <c r="C18" s="3" t="s">
        <v>14</v>
      </c>
      <c r="D18" s="3" t="s">
        <v>15</v>
      </c>
      <c r="E18" s="3" t="s">
        <v>16</v>
      </c>
      <c r="F18" s="80" t="s">
        <v>17</v>
      </c>
      <c r="I18"/>
      <c r="J18"/>
      <c r="K18"/>
      <c r="L18"/>
      <c r="M18" s="130"/>
      <c r="N18" s="130"/>
      <c r="O18" s="130"/>
      <c r="P18" s="130"/>
      <c r="Q18" s="130"/>
      <c r="R18"/>
      <c r="S18" s="132"/>
      <c r="T18" s="132"/>
      <c r="U18" s="132"/>
      <c r="V18" s="132"/>
    </row>
    <row r="19" spans="1:57" ht="20.149999999999999" customHeight="1" x14ac:dyDescent="0.35">
      <c r="A19" t="s">
        <v>43</v>
      </c>
      <c r="B19" s="140">
        <v>38049.060832774929</v>
      </c>
      <c r="C19" s="140">
        <v>39383.75456098016</v>
      </c>
      <c r="D19" s="140">
        <v>39777.328638574261</v>
      </c>
      <c r="E19" s="140">
        <v>40792.44461107767</v>
      </c>
      <c r="F19" s="140">
        <v>41316.284393046408</v>
      </c>
      <c r="L19" s="130"/>
      <c r="M19" s="133"/>
      <c r="N19" s="133"/>
      <c r="O19" s="133"/>
      <c r="P19" s="133"/>
      <c r="Q19" s="133"/>
      <c r="R19"/>
      <c r="T19"/>
      <c r="V19"/>
      <c r="W19"/>
    </row>
    <row r="20" spans="1:57" ht="20.149999999999999" customHeight="1" x14ac:dyDescent="0.35">
      <c r="A20" t="s">
        <v>194</v>
      </c>
      <c r="B20" s="140">
        <v>6772.7899614514954</v>
      </c>
      <c r="C20" s="152" t="s">
        <v>184</v>
      </c>
      <c r="D20" s="152" t="s">
        <v>184</v>
      </c>
      <c r="E20" s="152" t="s">
        <v>184</v>
      </c>
      <c r="F20" s="153" t="s">
        <v>184</v>
      </c>
      <c r="M20" s="133"/>
      <c r="N20" s="133"/>
      <c r="O20" s="133"/>
      <c r="P20" s="133"/>
      <c r="Q20" s="133"/>
      <c r="R20"/>
      <c r="T20"/>
      <c r="U20" s="134"/>
      <c r="V20"/>
      <c r="W20"/>
    </row>
    <row r="21" spans="1:57" ht="20.149999999999999" customHeight="1" x14ac:dyDescent="0.35">
      <c r="A21" t="s">
        <v>193</v>
      </c>
      <c r="B21" s="140">
        <v>827.45112498652168</v>
      </c>
      <c r="C21" s="140">
        <v>-66.986559677857386</v>
      </c>
      <c r="D21" s="140">
        <v>604.63546389540545</v>
      </c>
      <c r="E21" s="140">
        <v>1741.0376527364299</v>
      </c>
      <c r="F21" s="140">
        <v>1150.7608759101386</v>
      </c>
      <c r="M21" s="133"/>
      <c r="N21" s="133"/>
      <c r="O21" s="133"/>
      <c r="P21" s="133"/>
      <c r="Q21" s="133"/>
      <c r="R21"/>
      <c r="S21"/>
      <c r="T21"/>
      <c r="V21" s="21"/>
      <c r="W21"/>
    </row>
    <row r="22" spans="1:57" s="5" customFormat="1" ht="20.149999999999999" customHeight="1" x14ac:dyDescent="0.35">
      <c r="A22" t="s">
        <v>171</v>
      </c>
      <c r="B22" s="140">
        <v>3984.1347545269959</v>
      </c>
      <c r="C22" s="140">
        <v>4163.2505377779689</v>
      </c>
      <c r="D22" s="140">
        <v>4703.0850669460706</v>
      </c>
      <c r="E22" s="140">
        <v>5334.7541125137614</v>
      </c>
      <c r="F22" s="140">
        <v>5802.7561665842804</v>
      </c>
      <c r="I22"/>
      <c r="J22"/>
      <c r="K22"/>
      <c r="L22"/>
      <c r="M22" s="133"/>
      <c r="N22" s="133"/>
      <c r="O22" s="133"/>
      <c r="P22" s="133"/>
      <c r="Q22" s="133"/>
      <c r="R22"/>
      <c r="V22" s="106"/>
    </row>
    <row r="23" spans="1:57" s="5" customFormat="1" ht="20.149999999999999" customHeight="1" x14ac:dyDescent="0.35">
      <c r="A23" t="s">
        <v>44</v>
      </c>
      <c r="B23" s="140">
        <v>2496.0801104225943</v>
      </c>
      <c r="C23" s="140">
        <v>4726.3405091918739</v>
      </c>
      <c r="D23" s="140">
        <v>3583.3641823606813</v>
      </c>
      <c r="E23" s="140">
        <v>2601.7407837461337</v>
      </c>
      <c r="F23" s="140">
        <v>4070.3940435932177</v>
      </c>
      <c r="I23"/>
      <c r="J23"/>
      <c r="K23"/>
      <c r="L23"/>
      <c r="M23" s="133"/>
      <c r="N23" s="133"/>
      <c r="O23" s="133"/>
      <c r="P23" s="133"/>
      <c r="Q23" s="133"/>
      <c r="R23"/>
      <c r="V23" s="106"/>
    </row>
    <row r="24" spans="1:57" s="5" customFormat="1" ht="20.149999999999999" customHeight="1" x14ac:dyDescent="0.35">
      <c r="A24" t="s">
        <v>3</v>
      </c>
      <c r="B24" s="7"/>
      <c r="C24" s="7"/>
      <c r="D24" s="7"/>
      <c r="E24" s="7"/>
      <c r="F24" s="7"/>
      <c r="G24" s="7"/>
      <c r="I24"/>
      <c r="J24"/>
      <c r="K24"/>
      <c r="L24"/>
      <c r="M24"/>
      <c r="N24"/>
      <c r="O24"/>
      <c r="P24"/>
      <c r="Q24"/>
      <c r="R24"/>
      <c r="W24" s="106"/>
    </row>
    <row r="25" spans="1:57" s="5" customFormat="1" ht="20.149999999999999" customHeight="1" x14ac:dyDescent="0.35">
      <c r="A25" t="s">
        <v>163</v>
      </c>
      <c r="B25" s="148"/>
      <c r="C25" s="103"/>
      <c r="D25" s="103"/>
      <c r="E25" s="103"/>
      <c r="F25" s="103"/>
      <c r="I25"/>
      <c r="J25"/>
      <c r="K25"/>
      <c r="L25"/>
      <c r="M25"/>
      <c r="N25"/>
      <c r="O25"/>
      <c r="P25"/>
      <c r="Q25"/>
      <c r="R25"/>
      <c r="W25" s="106"/>
    </row>
    <row r="26" spans="1:57" s="5" customFormat="1" ht="20.149999999999999" customHeight="1" x14ac:dyDescent="0.35">
      <c r="A26" t="s">
        <v>164</v>
      </c>
      <c r="H26" s="8"/>
      <c r="I26"/>
      <c r="J26"/>
      <c r="K26"/>
      <c r="L26"/>
      <c r="M26"/>
      <c r="N26"/>
      <c r="O26"/>
      <c r="P26"/>
      <c r="Q26"/>
      <c r="R26"/>
      <c r="W26" s="107"/>
    </row>
    <row r="27" spans="1:57" s="5" customFormat="1" ht="20.149999999999999" customHeight="1" x14ac:dyDescent="0.35">
      <c r="A27" t="s">
        <v>251</v>
      </c>
      <c r="E27" s="8"/>
      <c r="F27" s="104"/>
      <c r="G27" s="8"/>
      <c r="I27"/>
      <c r="J27"/>
      <c r="K27"/>
      <c r="L27"/>
      <c r="M27"/>
      <c r="N27"/>
      <c r="O27"/>
      <c r="P27"/>
      <c r="Q27"/>
      <c r="R27"/>
      <c r="W27" s="106"/>
    </row>
    <row r="28" spans="1:57" s="5" customFormat="1" ht="20.149999999999999" customHeight="1" x14ac:dyDescent="0.35">
      <c r="A28" s="45" t="s">
        <v>219</v>
      </c>
      <c r="E28" s="8"/>
      <c r="F28" s="104"/>
      <c r="G28" s="8"/>
      <c r="I28"/>
      <c r="J28"/>
      <c r="K28"/>
      <c r="L28"/>
      <c r="M28"/>
      <c r="N28"/>
      <c r="O28"/>
      <c r="P28"/>
      <c r="Q28"/>
      <c r="R28"/>
      <c r="W28" s="106"/>
    </row>
    <row r="29" spans="1:57" s="5" customFormat="1" ht="20.149999999999999" customHeight="1" x14ac:dyDescent="0.35">
      <c r="A29" t="s">
        <v>178</v>
      </c>
      <c r="E29" s="8"/>
      <c r="F29" s="104"/>
      <c r="G29" s="8"/>
      <c r="I29"/>
      <c r="J29"/>
      <c r="K29"/>
      <c r="L29"/>
      <c r="M29"/>
      <c r="N29"/>
      <c r="O29"/>
      <c r="P29"/>
      <c r="Q29"/>
      <c r="R29"/>
      <c r="W29" s="106"/>
    </row>
    <row r="30" spans="1:57" s="5" customFormat="1" ht="20.149999999999999" customHeight="1" x14ac:dyDescent="0.35">
      <c r="A30" t="s">
        <v>179</v>
      </c>
      <c r="E30" s="8"/>
      <c r="F30" s="8"/>
      <c r="G30" s="8"/>
      <c r="W30" s="108"/>
    </row>
    <row r="31" spans="1:57" s="5" customFormat="1" ht="20.149999999999999" customHeight="1" x14ac:dyDescent="0.35">
      <c r="A31" t="s">
        <v>237</v>
      </c>
      <c r="E31" s="8"/>
      <c r="F31" s="8"/>
      <c r="G31" s="8"/>
      <c r="W31" s="108"/>
    </row>
    <row r="32" spans="1:57" s="5" customFormat="1" ht="20.149999999999999" customHeight="1" x14ac:dyDescent="0.35">
      <c r="A32" s="2" t="s">
        <v>4</v>
      </c>
      <c r="B32" s="41"/>
      <c r="C32" s="41"/>
      <c r="D32" s="41"/>
      <c r="E32" s="41"/>
      <c r="F32" s="42"/>
      <c r="G32" s="41"/>
      <c r="H32" s="8"/>
      <c r="W32"/>
    </row>
    <row r="33" spans="1:31" s="5" customFormat="1" ht="20.149999999999999" customHeight="1" x14ac:dyDescent="0.35">
      <c r="A33"/>
      <c r="B33"/>
      <c r="C33"/>
      <c r="D33"/>
      <c r="E33"/>
      <c r="F33"/>
      <c r="G33"/>
      <c r="H33" s="8"/>
    </row>
    <row r="34" spans="1:31" s="5" customFormat="1" ht="19.899999999999999" customHeight="1" x14ac:dyDescent="0.35">
      <c r="A34"/>
      <c r="B34"/>
      <c r="C34"/>
      <c r="D34"/>
      <c r="E34"/>
      <c r="F34"/>
      <c r="G34"/>
      <c r="H34" s="41"/>
    </row>
    <row r="35" spans="1:31" ht="19.899999999999999" customHeight="1" x14ac:dyDescent="0.35">
      <c r="O35"/>
      <c r="P35"/>
      <c r="Q35"/>
      <c r="R35"/>
      <c r="S35"/>
      <c r="T35"/>
      <c r="U35"/>
      <c r="V35"/>
      <c r="W35" s="43"/>
      <c r="X35" s="43"/>
      <c r="Y35" s="43"/>
      <c r="Z35" s="43"/>
      <c r="AA35" s="43"/>
      <c r="AB35" s="43"/>
      <c r="AC35" s="43"/>
      <c r="AD35" s="43"/>
      <c r="AE35" s="43"/>
    </row>
  </sheetData>
  <phoneticPr fontId="10" type="noConversion"/>
  <hyperlinks>
    <hyperlink ref="A32" location="'Table of Contents'!A1" display="Return to Contents" xr:uid="{141F6584-4F02-4E73-9A9C-CBE432B96987}"/>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81D3-1E6F-475F-A514-F68B886BF3AA}">
  <dimension ref="A1:BM26"/>
  <sheetViews>
    <sheetView showGridLines="0" zoomScaleNormal="100" zoomScaleSheetLayoutView="100" workbookViewId="0"/>
  </sheetViews>
  <sheetFormatPr defaultColWidth="8.765625" defaultRowHeight="20.149999999999999" customHeight="1" x14ac:dyDescent="0.35"/>
  <cols>
    <col min="1" max="1" width="32.07421875" customWidth="1"/>
    <col min="2" max="2" width="9.07421875" bestFit="1" customWidth="1"/>
    <col min="3" max="4" width="8.765625" bestFit="1" customWidth="1"/>
    <col min="5" max="5" width="8.69140625" bestFit="1" customWidth="1"/>
    <col min="6" max="6" width="9.07421875" bestFit="1" customWidth="1"/>
    <col min="7" max="8" width="8.765625" bestFit="1" customWidth="1"/>
    <col min="9" max="9" width="8.69140625" bestFit="1" customWidth="1"/>
    <col min="10" max="10" width="9.07421875" bestFit="1" customWidth="1"/>
    <col min="11" max="12" width="8.765625" bestFit="1" customWidth="1"/>
    <col min="13" max="13" width="8.69140625" bestFit="1" customWidth="1"/>
    <col min="14" max="14" width="9.07421875" bestFit="1" customWidth="1"/>
    <col min="15" max="16" width="8.765625" bestFit="1" customWidth="1"/>
    <col min="17" max="17" width="8.69140625" bestFit="1" customWidth="1"/>
    <col min="18" max="18" width="9.07421875" bestFit="1" customWidth="1"/>
    <col min="19" max="20" width="8.765625" bestFit="1" customWidth="1"/>
    <col min="21" max="21" width="8.69140625" bestFit="1" customWidth="1"/>
    <col min="22" max="22" width="9.07421875" bestFit="1" customWidth="1"/>
    <col min="23" max="24" width="8.765625" style="28" bestFit="1" customWidth="1"/>
    <col min="25" max="25" width="8.69140625" style="28" bestFit="1" customWidth="1"/>
    <col min="26" max="26" width="9.07421875" style="28" bestFit="1" customWidth="1"/>
    <col min="27" max="28" width="8.765625" style="28" bestFit="1" customWidth="1"/>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 t="s">
        <v>227</v>
      </c>
      <c r="H1"/>
      <c r="W1" s="19"/>
      <c r="X1" s="19"/>
      <c r="Y1" s="19"/>
      <c r="Z1" s="19"/>
      <c r="AA1" s="19"/>
      <c r="AB1" s="19"/>
      <c r="AC1" s="19"/>
      <c r="AD1" s="19"/>
      <c r="AE1" s="19"/>
    </row>
    <row r="2" spans="1:65" s="5" customFormat="1" ht="20.149999999999999" customHeight="1" x14ac:dyDescent="0.35">
      <c r="A2" s="141" t="s">
        <v>220</v>
      </c>
      <c r="H2"/>
      <c r="W2" s="19"/>
      <c r="X2" s="19"/>
      <c r="Y2" s="19"/>
      <c r="Z2" s="19"/>
      <c r="AA2" s="19"/>
      <c r="AB2" s="19"/>
      <c r="AC2" s="19"/>
      <c r="AD2" s="19"/>
      <c r="AE2" s="19"/>
    </row>
    <row r="3" spans="1:65" s="5" customFormat="1" ht="20.149999999999999" customHeight="1" x14ac:dyDescent="0.35">
      <c r="A3" t="s">
        <v>146</v>
      </c>
      <c r="H3"/>
      <c r="O3" s="19"/>
      <c r="P3" s="19"/>
      <c r="Q3" s="19"/>
      <c r="R3" s="19"/>
      <c r="S3" s="19"/>
      <c r="T3" s="19"/>
      <c r="U3" s="19"/>
      <c r="V3" s="19"/>
      <c r="W3" s="19"/>
    </row>
    <row r="4" spans="1:65" s="5" customFormat="1" ht="20.149999999999999" customHeight="1" x14ac:dyDescent="0.35">
      <c r="A4" t="s">
        <v>240</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41"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41" s="26" customFormat="1" ht="20.149999999999999" customHeight="1" x14ac:dyDescent="0.35">
      <c r="A18" s="24" t="s">
        <v>2</v>
      </c>
      <c r="B18" s="60" t="s">
        <v>8</v>
      </c>
      <c r="C18" s="60" t="s">
        <v>25</v>
      </c>
      <c r="D18" s="60" t="s">
        <v>10</v>
      </c>
      <c r="E18" s="60" t="s">
        <v>11</v>
      </c>
      <c r="F18" s="60" t="s">
        <v>12</v>
      </c>
      <c r="G18" s="60" t="s">
        <v>13</v>
      </c>
      <c r="H18" s="60" t="s">
        <v>14</v>
      </c>
      <c r="I18" s="60" t="s">
        <v>15</v>
      </c>
      <c r="J18" s="60" t="s">
        <v>16</v>
      </c>
      <c r="K18" s="60" t="s">
        <v>17</v>
      </c>
      <c r="L18" s="60" t="s">
        <v>18</v>
      </c>
      <c r="M18" s="60" t="s">
        <v>19</v>
      </c>
      <c r="N18" s="60" t="s">
        <v>20</v>
      </c>
      <c r="O18" s="60" t="s">
        <v>26</v>
      </c>
      <c r="P18" s="60" t="s">
        <v>27</v>
      </c>
      <c r="Q18" s="3"/>
      <c r="R18" s="3"/>
      <c r="S18" s="3"/>
      <c r="T18" s="3"/>
      <c r="U18" s="3"/>
      <c r="V18" s="3"/>
      <c r="W18" s="3"/>
      <c r="X18" s="3"/>
      <c r="Y18" s="3"/>
      <c r="Z18" s="3"/>
      <c r="AA18" s="3"/>
      <c r="AB18" s="3"/>
      <c r="AC18" s="3"/>
      <c r="AD18" s="3"/>
      <c r="AE18" s="3"/>
      <c r="AF18" s="3"/>
      <c r="AG18" s="3"/>
      <c r="AH18" s="3"/>
      <c r="AI18" s="3"/>
      <c r="AJ18" s="3"/>
      <c r="AK18" s="3"/>
      <c r="AL18" s="3"/>
      <c r="AM18" s="3"/>
      <c r="AN18" s="3"/>
      <c r="AO18" s="25"/>
    </row>
    <row r="19" spans="1:41" ht="20.149999999999999" customHeight="1" x14ac:dyDescent="0.35">
      <c r="A19" s="89" t="s">
        <v>191</v>
      </c>
      <c r="B19" s="54">
        <v>0</v>
      </c>
      <c r="C19" s="54">
        <v>-91.288787773492004</v>
      </c>
      <c r="D19" s="54">
        <v>126.75168007970024</v>
      </c>
      <c r="E19" s="54">
        <v>154.90983739294825</v>
      </c>
      <c r="F19" s="54">
        <v>96.43999999999869</v>
      </c>
      <c r="G19" s="54">
        <v>85.372276828000395</v>
      </c>
      <c r="H19" s="54">
        <v>260.45857649791651</v>
      </c>
      <c r="I19" s="54">
        <v>730.38456222189052</v>
      </c>
      <c r="J19" s="54" t="s">
        <v>184</v>
      </c>
      <c r="K19" s="54" t="s">
        <v>184</v>
      </c>
      <c r="L19" s="54" t="s">
        <v>184</v>
      </c>
      <c r="M19" s="54" t="s">
        <v>184</v>
      </c>
      <c r="N19" s="54" t="s">
        <v>184</v>
      </c>
      <c r="O19" s="54" t="s">
        <v>184</v>
      </c>
      <c r="P19" s="54" t="s">
        <v>184</v>
      </c>
      <c r="Q19" s="27"/>
      <c r="R19" s="27"/>
      <c r="S19" s="27"/>
      <c r="T19" s="27"/>
      <c r="U19" s="27"/>
      <c r="V19" s="27"/>
      <c r="W19" s="27"/>
      <c r="X19" s="27"/>
      <c r="Y19" s="27"/>
      <c r="Z19" s="27"/>
      <c r="AA19" s="27"/>
      <c r="AB19" s="27"/>
      <c r="AC19" s="27"/>
      <c r="AD19" s="27"/>
      <c r="AE19" s="27"/>
      <c r="AF19" s="27"/>
      <c r="AG19" s="27"/>
      <c r="AH19" s="27"/>
      <c r="AI19" s="27"/>
      <c r="AJ19" s="27"/>
      <c r="AK19" s="27"/>
      <c r="AL19" s="27"/>
      <c r="AM19" s="27"/>
      <c r="AN19" s="27"/>
    </row>
    <row r="20" spans="1:41" ht="20.149999999999999" customHeight="1" x14ac:dyDescent="0.35">
      <c r="A20" s="89" t="s">
        <v>21</v>
      </c>
      <c r="B20" s="142">
        <v>0</v>
      </c>
      <c r="C20" s="54">
        <v>-91.288787773492004</v>
      </c>
      <c r="D20" s="54">
        <v>126.75168007970024</v>
      </c>
      <c r="E20" s="54">
        <v>154.90983739294825</v>
      </c>
      <c r="F20" s="54">
        <v>96.43999999999869</v>
      </c>
      <c r="G20" s="54">
        <v>85.372276828000395</v>
      </c>
      <c r="H20" s="54">
        <v>260.45857649791651</v>
      </c>
      <c r="I20" s="54">
        <v>730.38456222189052</v>
      </c>
      <c r="J20" s="54">
        <v>1101.715749706138</v>
      </c>
      <c r="K20" s="54">
        <v>912.77380554466072</v>
      </c>
      <c r="L20" s="54">
        <v>968.68499569212872</v>
      </c>
      <c r="M20" s="54">
        <v>1442.3182903367924</v>
      </c>
      <c r="N20" s="54">
        <v>1941.2059162264777</v>
      </c>
      <c r="O20" s="54">
        <v>2270.1773221127551</v>
      </c>
      <c r="P20" s="54">
        <v>2687.2970294710503</v>
      </c>
      <c r="Q20" s="27"/>
      <c r="R20" s="27"/>
      <c r="S20" s="27"/>
      <c r="T20" s="27"/>
      <c r="U20" s="27"/>
      <c r="V20" s="27"/>
      <c r="W20" s="27"/>
      <c r="X20" s="27"/>
      <c r="Y20" s="27"/>
      <c r="Z20" s="27"/>
      <c r="AA20" s="27"/>
      <c r="AB20" s="27"/>
      <c r="AC20" s="27"/>
      <c r="AD20" s="27"/>
      <c r="AE20" s="27"/>
      <c r="AF20" s="27"/>
      <c r="AG20" s="27"/>
      <c r="AH20" s="27"/>
      <c r="AI20" s="27"/>
      <c r="AJ20" s="27"/>
      <c r="AK20" s="27"/>
      <c r="AL20" s="27"/>
      <c r="AM20" s="27"/>
      <c r="AN20" s="27"/>
    </row>
    <row r="21" spans="1:41" ht="20.149999999999999" customHeight="1" x14ac:dyDescent="0.35">
      <c r="A21" s="119" t="s">
        <v>239</v>
      </c>
      <c r="B21" s="142">
        <v>0</v>
      </c>
      <c r="C21" s="54">
        <v>94.065724000000046</v>
      </c>
      <c r="D21" s="54">
        <v>385.97652000000016</v>
      </c>
      <c r="E21" s="54">
        <v>619.56248899999991</v>
      </c>
      <c r="F21" s="54">
        <v>636.65180499999951</v>
      </c>
      <c r="G21" s="54">
        <v>746.59569999999985</v>
      </c>
      <c r="H21" s="54">
        <v>876.58485699999983</v>
      </c>
      <c r="I21" s="54">
        <v>1227.1859939999995</v>
      </c>
      <c r="J21" s="54">
        <v>1579.4198189999988</v>
      </c>
      <c r="K21" s="54">
        <v>1690.314524999998</v>
      </c>
      <c r="L21" s="54">
        <v>1753.6085800000001</v>
      </c>
      <c r="M21" s="54" t="s">
        <v>238</v>
      </c>
      <c r="N21" s="54" t="s">
        <v>184</v>
      </c>
      <c r="O21" s="54" t="s">
        <v>184</v>
      </c>
      <c r="P21" s="54" t="s">
        <v>184</v>
      </c>
      <c r="Q21" s="27"/>
      <c r="R21" s="27"/>
      <c r="S21" s="27"/>
      <c r="T21" s="27"/>
      <c r="U21" s="27"/>
      <c r="V21" s="27"/>
      <c r="W21" s="27"/>
      <c r="X21" s="27"/>
      <c r="Y21" s="27"/>
      <c r="Z21" s="27"/>
      <c r="AA21" s="27"/>
      <c r="AB21" s="27"/>
      <c r="AC21" s="27"/>
      <c r="AD21" s="27"/>
      <c r="AE21" s="27"/>
      <c r="AF21" s="27"/>
      <c r="AG21" s="27"/>
      <c r="AH21" s="27"/>
      <c r="AI21" s="27"/>
      <c r="AJ21" s="27"/>
      <c r="AK21" s="27"/>
      <c r="AL21" s="27"/>
      <c r="AM21" s="27"/>
      <c r="AN21" s="27"/>
    </row>
    <row r="22" spans="1:41" ht="20.149999999999999" customHeight="1" x14ac:dyDescent="0.35">
      <c r="A22" s="119" t="s">
        <v>118</v>
      </c>
      <c r="B22" s="155"/>
      <c r="C22" s="156"/>
      <c r="D22" s="156"/>
      <c r="E22" s="156"/>
      <c r="F22" s="156"/>
      <c r="G22" s="156"/>
      <c r="H22" s="156"/>
      <c r="I22" s="156"/>
      <c r="J22" s="156"/>
      <c r="K22" s="156"/>
      <c r="L22" s="156"/>
      <c r="M22" s="156"/>
      <c r="N22" s="156"/>
      <c r="O22" s="156"/>
      <c r="P22" s="156"/>
      <c r="Q22" s="27"/>
      <c r="R22" s="27"/>
      <c r="S22" s="27"/>
      <c r="T22" s="27"/>
      <c r="U22" s="27"/>
      <c r="V22" s="27"/>
      <c r="W22" s="27"/>
      <c r="X22" s="27"/>
      <c r="Y22" s="27"/>
      <c r="Z22" s="27"/>
      <c r="AA22" s="27"/>
      <c r="AB22" s="27"/>
      <c r="AC22" s="27"/>
      <c r="AD22" s="27"/>
      <c r="AE22" s="27"/>
      <c r="AF22" s="27"/>
      <c r="AG22" s="27"/>
      <c r="AH22" s="27"/>
      <c r="AI22" s="27"/>
      <c r="AJ22" s="27"/>
      <c r="AK22" s="27"/>
      <c r="AL22" s="27"/>
      <c r="AM22" s="27"/>
      <c r="AN22" s="27"/>
    </row>
    <row r="23" spans="1:41" s="5" customFormat="1" ht="20.149999999999999" customHeight="1" x14ac:dyDescent="0.35">
      <c r="A23" s="2" t="s">
        <v>4</v>
      </c>
    </row>
    <row r="24" spans="1:41" s="5" customFormat="1" ht="20.149999999999999" customHeight="1" x14ac:dyDescent="0.35">
      <c r="A24"/>
      <c r="L24" s="149"/>
    </row>
    <row r="25" spans="1:41" s="5" customFormat="1" ht="20.149999999999999" customHeight="1" x14ac:dyDescent="0.35">
      <c r="B25" s="41"/>
      <c r="C25" s="41"/>
    </row>
    <row r="26" spans="1:41" ht="20.149999999999999" customHeight="1" x14ac:dyDescent="0.35">
      <c r="W26" s="43"/>
      <c r="X26" s="43"/>
      <c r="Y26" s="43"/>
      <c r="Z26" s="43"/>
      <c r="AA26" s="43"/>
      <c r="AB26" s="43"/>
      <c r="AC26" s="43"/>
      <c r="AD26" s="43"/>
      <c r="AE26" s="43"/>
    </row>
  </sheetData>
  <hyperlinks>
    <hyperlink ref="A23" location="'Table of Contents'!A1" display="Return to Contents" xr:uid="{C8039419-8326-426C-9F4D-EA3EA837CF98}"/>
  </hyperlink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0DAA-1670-47D4-8CFC-579D8E02DC9D}">
  <dimension ref="A1:BM26"/>
  <sheetViews>
    <sheetView showGridLines="0" zoomScaleNormal="100" zoomScaleSheetLayoutView="100" workbookViewId="0"/>
  </sheetViews>
  <sheetFormatPr defaultColWidth="8.765625" defaultRowHeight="19.899999999999999" customHeight="1" x14ac:dyDescent="0.35"/>
  <cols>
    <col min="1" max="1" width="13.23046875" customWidth="1"/>
    <col min="2" max="2" width="9.07421875" bestFit="1" customWidth="1"/>
    <col min="3" max="4" width="8.765625" bestFit="1" customWidth="1"/>
    <col min="5" max="5" width="8.69140625" bestFit="1" customWidth="1"/>
    <col min="6" max="6" width="9.07421875" bestFit="1" customWidth="1"/>
    <col min="7" max="8" width="8.765625" bestFit="1" customWidth="1"/>
    <col min="9" max="9" width="9.07421875" bestFit="1" customWidth="1"/>
    <col min="10" max="10" width="10" bestFit="1" customWidth="1"/>
    <col min="11" max="12" width="9" bestFit="1" customWidth="1"/>
    <col min="13" max="16" width="10" bestFit="1" customWidth="1"/>
    <col min="17" max="17" width="8.69140625" bestFit="1" customWidth="1"/>
    <col min="18" max="18" width="9.07421875" bestFit="1" customWidth="1"/>
    <col min="19" max="20" width="8.765625" bestFit="1" customWidth="1"/>
    <col min="21" max="21" width="8.69140625" bestFit="1" customWidth="1"/>
    <col min="22" max="22" width="9.07421875" bestFit="1" customWidth="1"/>
    <col min="23" max="24" width="8.765625" style="28" bestFit="1" customWidth="1"/>
    <col min="25" max="25" width="8.69140625" style="28" bestFit="1" customWidth="1"/>
    <col min="26" max="26" width="9.07421875" style="28" bestFit="1" customWidth="1"/>
    <col min="27" max="28" width="8.765625" style="28" bestFit="1" customWidth="1"/>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6" t="s">
        <v>197</v>
      </c>
      <c r="H1"/>
      <c r="W1" s="19"/>
      <c r="X1" s="19"/>
      <c r="Y1" s="19"/>
      <c r="Z1" s="19"/>
      <c r="AA1" s="19"/>
      <c r="AB1" s="19"/>
      <c r="AC1" s="19"/>
      <c r="AD1" s="19"/>
      <c r="AE1" s="19"/>
    </row>
    <row r="2" spans="1:65" s="5" customFormat="1" ht="20.149999999999999" customHeight="1" x14ac:dyDescent="0.35">
      <c r="A2" s="102" t="s">
        <v>192</v>
      </c>
      <c r="H2"/>
      <c r="W2" s="19"/>
      <c r="X2" s="19"/>
      <c r="Y2" s="19"/>
      <c r="Z2" s="19"/>
      <c r="AA2" s="19"/>
      <c r="AB2" s="19"/>
      <c r="AC2" s="19"/>
      <c r="AD2" s="19"/>
      <c r="AE2" s="19"/>
    </row>
    <row r="3" spans="1:65" s="5" customFormat="1" ht="20.149999999999999" customHeight="1" x14ac:dyDescent="0.35">
      <c r="A3" t="s">
        <v>117</v>
      </c>
      <c r="H3"/>
      <c r="O3" s="19"/>
      <c r="P3" s="19"/>
      <c r="Q3" s="19"/>
      <c r="R3" s="19"/>
      <c r="S3" s="19"/>
      <c r="T3" s="19"/>
      <c r="U3" s="19"/>
      <c r="V3" s="19"/>
      <c r="W3" s="19"/>
    </row>
    <row r="4" spans="1:65" s="5" customFormat="1" ht="20.149999999999999" customHeight="1" x14ac:dyDescent="0.35">
      <c r="A4" t="s">
        <v>221</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61"/>
      <c r="AB5" s="61"/>
      <c r="AC5" s="61"/>
      <c r="AD5" s="61"/>
      <c r="AE5" s="61"/>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63"/>
      <c r="AB6" s="63"/>
      <c r="AC6" s="63"/>
      <c r="AD6" s="63"/>
      <c r="AE6" s="63"/>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65"/>
      <c r="AB7" s="65"/>
      <c r="AC7" s="65"/>
      <c r="AD7" s="65"/>
      <c r="AE7" s="65"/>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63"/>
      <c r="AB8" s="63"/>
      <c r="AC8" s="63"/>
      <c r="AD8" s="63"/>
      <c r="AE8" s="63"/>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65"/>
      <c r="AB9" s="65"/>
      <c r="AC9" s="65"/>
      <c r="AD9" s="65"/>
      <c r="AE9" s="65"/>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65"/>
      <c r="AB10" s="65"/>
      <c r="AC10" s="65"/>
      <c r="AD10" s="65"/>
      <c r="AE10" s="65"/>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67"/>
      <c r="AB11" s="67"/>
      <c r="AC11" s="67"/>
      <c r="AD11" s="67"/>
      <c r="AE11" s="67"/>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67"/>
      <c r="AB12" s="67"/>
      <c r="AC12" s="67"/>
      <c r="AD12" s="67"/>
      <c r="AE12" s="67"/>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65"/>
      <c r="AB13" s="65"/>
      <c r="AC13" s="65"/>
      <c r="AD13" s="65"/>
      <c r="AE13" s="65"/>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65"/>
      <c r="AB14" s="65"/>
      <c r="AC14" s="65"/>
      <c r="AD14" s="65"/>
      <c r="AE14" s="65"/>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41"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41" s="26" customFormat="1" ht="20.149999999999999" customHeight="1" x14ac:dyDescent="0.35">
      <c r="A18" s="24" t="s">
        <v>241</v>
      </c>
      <c r="B18" s="60" t="s">
        <v>8</v>
      </c>
      <c r="C18" s="60" t="s">
        <v>25</v>
      </c>
      <c r="D18" s="60" t="s">
        <v>10</v>
      </c>
      <c r="E18" s="60" t="s">
        <v>11</v>
      </c>
      <c r="F18" s="60" t="s">
        <v>12</v>
      </c>
      <c r="G18" s="60" t="s">
        <v>13</v>
      </c>
      <c r="H18" s="60" t="s">
        <v>14</v>
      </c>
      <c r="I18" s="60" t="s">
        <v>15</v>
      </c>
      <c r="J18" s="60" t="s">
        <v>16</v>
      </c>
      <c r="K18" s="60" t="s">
        <v>17</v>
      </c>
      <c r="L18" s="60" t="s">
        <v>18</v>
      </c>
      <c r="M18" s="60" t="s">
        <v>19</v>
      </c>
      <c r="N18" s="60" t="s">
        <v>20</v>
      </c>
      <c r="O18" s="60" t="s">
        <v>26</v>
      </c>
      <c r="P18" s="60" t="s">
        <v>27</v>
      </c>
      <c r="Q18" s="3"/>
      <c r="R18" s="3"/>
      <c r="S18" s="3"/>
      <c r="T18" s="3"/>
      <c r="U18" s="3"/>
      <c r="V18" s="3"/>
      <c r="W18" s="3"/>
      <c r="X18" s="3"/>
      <c r="Y18" s="3"/>
      <c r="Z18" s="3"/>
      <c r="AA18" s="3"/>
      <c r="AB18" s="3"/>
      <c r="AC18" s="3"/>
      <c r="AD18" s="3"/>
      <c r="AE18" s="3"/>
      <c r="AF18" s="3"/>
      <c r="AG18" s="3"/>
      <c r="AH18" s="3"/>
      <c r="AI18" s="3"/>
      <c r="AJ18" s="3"/>
      <c r="AK18" s="3"/>
      <c r="AL18" s="3"/>
      <c r="AM18" s="3"/>
      <c r="AN18" s="3"/>
      <c r="AO18" s="25"/>
    </row>
    <row r="19" spans="1:41" ht="20.149999999999999" customHeight="1" x14ac:dyDescent="0.35">
      <c r="A19" t="s">
        <v>175</v>
      </c>
      <c r="B19" s="143">
        <v>304.2</v>
      </c>
      <c r="C19" s="143">
        <v>318.3</v>
      </c>
      <c r="D19" s="143">
        <v>332.7</v>
      </c>
      <c r="E19" s="143">
        <v>366.7</v>
      </c>
      <c r="F19" s="143">
        <v>372.3</v>
      </c>
      <c r="G19" s="143">
        <v>430.6</v>
      </c>
      <c r="H19" s="143">
        <v>499.7</v>
      </c>
      <c r="I19" s="143">
        <v>596.4</v>
      </c>
      <c r="J19" s="143" t="s">
        <v>184</v>
      </c>
      <c r="K19" s="143" t="s">
        <v>184</v>
      </c>
      <c r="L19" s="143" t="s">
        <v>184</v>
      </c>
      <c r="M19" s="143" t="s">
        <v>184</v>
      </c>
      <c r="N19" s="143" t="s">
        <v>184</v>
      </c>
      <c r="O19" s="143" t="s">
        <v>184</v>
      </c>
      <c r="P19" s="143" t="s">
        <v>184</v>
      </c>
      <c r="Q19" s="69"/>
      <c r="R19" s="69"/>
      <c r="S19" s="69"/>
      <c r="T19" s="69"/>
      <c r="U19" s="69"/>
      <c r="V19" s="69"/>
      <c r="W19" s="69"/>
      <c r="X19" s="69"/>
      <c r="Y19" s="69"/>
      <c r="Z19" s="69"/>
      <c r="AA19" s="69"/>
      <c r="AB19" s="69"/>
      <c r="AC19" s="69"/>
      <c r="AD19" s="69"/>
      <c r="AE19" s="69"/>
      <c r="AF19" s="69"/>
      <c r="AG19" s="69"/>
      <c r="AH19" s="69"/>
      <c r="AI19" s="69"/>
      <c r="AJ19" s="69"/>
      <c r="AK19" s="69"/>
      <c r="AL19" s="69"/>
      <c r="AM19" s="69"/>
      <c r="AN19" s="69"/>
    </row>
    <row r="20" spans="1:41" ht="20.149999999999999" customHeight="1" x14ac:dyDescent="0.35">
      <c r="A20" t="s">
        <v>176</v>
      </c>
      <c r="B20" s="143">
        <v>304.2</v>
      </c>
      <c r="C20" s="143">
        <v>318.3</v>
      </c>
      <c r="D20" s="143">
        <v>332.7</v>
      </c>
      <c r="E20" s="143">
        <v>366.7</v>
      </c>
      <c r="F20" s="143">
        <v>372.3</v>
      </c>
      <c r="G20" s="143">
        <v>430.6</v>
      </c>
      <c r="H20" s="143">
        <v>499.7</v>
      </c>
      <c r="I20" s="143">
        <v>596.4</v>
      </c>
      <c r="J20" s="143">
        <v>685.98215929920855</v>
      </c>
      <c r="K20" s="143">
        <v>769.04193332258615</v>
      </c>
      <c r="L20" s="143">
        <v>834.78414911553307</v>
      </c>
      <c r="M20" s="143">
        <v>889.99002820637793</v>
      </c>
      <c r="N20" s="143">
        <v>947.79681695185002</v>
      </c>
      <c r="O20" s="143">
        <v>977.25083233050088</v>
      </c>
      <c r="P20" s="143">
        <v>1010.3736902590563</v>
      </c>
      <c r="Q20" s="69"/>
      <c r="R20" s="69"/>
      <c r="S20" s="69"/>
      <c r="T20" s="69"/>
      <c r="U20" s="69"/>
      <c r="V20" s="69"/>
      <c r="W20" s="69"/>
      <c r="X20" s="69"/>
      <c r="Y20" s="69"/>
      <c r="Z20" s="69"/>
      <c r="AA20" s="69"/>
      <c r="AB20" s="69"/>
      <c r="AC20" s="69"/>
      <c r="AD20" s="69"/>
      <c r="AE20" s="69"/>
      <c r="AF20" s="69"/>
      <c r="AG20" s="69"/>
      <c r="AH20" s="69"/>
      <c r="AI20" s="69"/>
      <c r="AJ20" s="69"/>
      <c r="AK20" s="69"/>
      <c r="AL20" s="69"/>
      <c r="AM20" s="69"/>
      <c r="AN20" s="69"/>
    </row>
    <row r="21" spans="1:41" ht="20.149999999999999" customHeight="1" x14ac:dyDescent="0.35">
      <c r="A21" t="s">
        <v>118</v>
      </c>
      <c r="B21" s="157"/>
      <c r="C21" s="157"/>
      <c r="D21" s="157"/>
      <c r="E21" s="157"/>
      <c r="F21" s="157"/>
      <c r="G21" s="157"/>
      <c r="H21" s="157"/>
      <c r="I21" s="157"/>
      <c r="J21" s="157"/>
      <c r="K21" s="157"/>
      <c r="L21" s="157"/>
      <c r="M21" s="157"/>
      <c r="N21" s="157"/>
      <c r="O21" s="157"/>
      <c r="P21" s="157"/>
      <c r="Q21" s="69"/>
      <c r="R21" s="69"/>
      <c r="S21" s="69"/>
      <c r="T21" s="69"/>
      <c r="U21" s="69"/>
      <c r="V21" s="69"/>
      <c r="W21" s="69"/>
      <c r="X21" s="69"/>
      <c r="Y21" s="69"/>
      <c r="Z21" s="69"/>
      <c r="AA21" s="69"/>
      <c r="AB21" s="69"/>
      <c r="AC21" s="69"/>
      <c r="AD21" s="69"/>
      <c r="AE21" s="69"/>
      <c r="AF21" s="69"/>
      <c r="AG21" s="69"/>
      <c r="AH21" s="69"/>
      <c r="AI21" s="69"/>
      <c r="AJ21" s="69"/>
      <c r="AK21" s="69"/>
      <c r="AL21" s="69"/>
      <c r="AM21" s="69"/>
      <c r="AN21" s="69"/>
    </row>
    <row r="22" spans="1:41" s="5" customFormat="1" ht="20.149999999999999" customHeight="1" x14ac:dyDescent="0.35">
      <c r="A22" s="15" t="s">
        <v>4</v>
      </c>
      <c r="B22" s="41"/>
      <c r="C22" s="41"/>
    </row>
    <row r="23" spans="1:41" ht="20.149999999999999" customHeight="1" x14ac:dyDescent="0.35">
      <c r="W23" s="43"/>
      <c r="X23" s="43"/>
      <c r="Y23" s="43"/>
      <c r="Z23" s="43"/>
      <c r="AA23" s="43"/>
      <c r="AB23" s="43"/>
      <c r="AC23" s="43"/>
      <c r="AD23" s="43"/>
      <c r="AE23" s="43"/>
    </row>
    <row r="24" spans="1:41" ht="20.149999999999999" customHeight="1" x14ac:dyDescent="0.35"/>
    <row r="25" spans="1:41" ht="20.149999999999999" customHeight="1" x14ac:dyDescent="0.35"/>
    <row r="26" spans="1:41" ht="20.149999999999999" customHeight="1" x14ac:dyDescent="0.35"/>
  </sheetData>
  <hyperlinks>
    <hyperlink ref="A22" location="'Table of Contents'!A1" display="Return to Contents" xr:uid="{44ABEB4A-CD9C-4F27-A1FA-666D472E556A}"/>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DAC6-8432-4F5D-8797-54A3CCFC3460}">
  <sheetPr codeName="Sheet25"/>
  <dimension ref="A1:BK42"/>
  <sheetViews>
    <sheetView showGridLines="0" zoomScaleNormal="100" workbookViewId="0"/>
  </sheetViews>
  <sheetFormatPr defaultColWidth="9.23046875" defaultRowHeight="19.899999999999999" customHeight="1" x14ac:dyDescent="0.35"/>
  <cols>
    <col min="1" max="1" width="26.23046875" style="35" customWidth="1"/>
    <col min="2" max="2" width="15.4609375" style="35" customWidth="1"/>
    <col min="3" max="4" width="8.765625" style="35" customWidth="1"/>
    <col min="5" max="5" width="8.69140625" style="35" bestFit="1" customWidth="1"/>
    <col min="6" max="6" width="9.07421875" style="35" bestFit="1" customWidth="1"/>
    <col min="7" max="8" width="8.765625" style="35" bestFit="1" customWidth="1"/>
    <col min="9" max="9" width="8.69140625" style="35" bestFit="1" customWidth="1"/>
    <col min="10" max="10" width="9.07421875" style="35" customWidth="1"/>
    <col min="11" max="12" width="8.765625" style="35" bestFit="1" customWidth="1"/>
    <col min="13" max="13" width="8.69140625" style="35" bestFit="1" customWidth="1"/>
    <col min="14" max="14" width="9.07421875" style="35" bestFit="1" customWidth="1"/>
    <col min="15" max="16" width="8.765625" style="35" bestFit="1" customWidth="1"/>
    <col min="17" max="17" width="8.69140625" style="35" bestFit="1" customWidth="1"/>
    <col min="18" max="18" width="9.07421875" style="35" bestFit="1" customWidth="1"/>
    <col min="19" max="20" width="8.765625" style="35" bestFit="1" customWidth="1"/>
    <col min="21" max="21" width="8.69140625" style="35" bestFit="1" customWidth="1"/>
    <col min="22" max="22" width="9.07421875" style="35" bestFit="1" customWidth="1"/>
    <col min="23" max="24" width="8.765625" style="40" bestFit="1" customWidth="1"/>
    <col min="25" max="25" width="8.69140625" style="40" bestFit="1" customWidth="1"/>
    <col min="26" max="26" width="9.07421875" style="40" bestFit="1" customWidth="1"/>
    <col min="27" max="28" width="8.765625" style="40" bestFit="1" customWidth="1"/>
    <col min="29" max="29" width="8.69140625" style="40" bestFit="1" customWidth="1"/>
    <col min="30" max="30" width="8.84375" style="40" bestFit="1" customWidth="1"/>
    <col min="31" max="31" width="15" style="40" customWidth="1"/>
    <col min="32" max="34" width="8.84375" style="35" bestFit="1" customWidth="1"/>
    <col min="35" max="35" width="8.69140625" style="35" bestFit="1" customWidth="1"/>
    <col min="36" max="36" width="8.84375" style="35" bestFit="1" customWidth="1"/>
    <col min="37" max="37" width="13.765625" style="35" customWidth="1"/>
    <col min="38" max="38" width="8.84375" style="35" bestFit="1" customWidth="1"/>
    <col min="39" max="51" width="8.765625" style="35" bestFit="1" customWidth="1"/>
    <col min="52" max="52" width="14.3046875" style="35" customWidth="1"/>
    <col min="53" max="55" width="11.53515625" style="35" customWidth="1"/>
    <col min="56" max="56" width="15.53515625" style="35" customWidth="1"/>
    <col min="57" max="62" width="12.53515625" style="35" customWidth="1"/>
    <col min="63" max="63" width="17.53515625" style="35" customWidth="1"/>
    <col min="64" max="16384" width="9.23046875" style="35"/>
  </cols>
  <sheetData>
    <row r="1" spans="1:63" s="36" customFormat="1" ht="20.149999999999999" customHeight="1" x14ac:dyDescent="0.35">
      <c r="A1" s="46" t="s">
        <v>242</v>
      </c>
      <c r="H1" s="35"/>
      <c r="W1" s="37"/>
      <c r="X1" s="37"/>
      <c r="Y1" s="37"/>
      <c r="Z1" s="37"/>
      <c r="AA1" s="37"/>
      <c r="AB1" s="37"/>
      <c r="AC1" s="37"/>
      <c r="AD1" s="37"/>
      <c r="AE1" s="37"/>
    </row>
    <row r="2" spans="1:63" s="36" customFormat="1" ht="20.149999999999999" customHeight="1" x14ac:dyDescent="0.35">
      <c r="A2" s="55" t="s">
        <v>226</v>
      </c>
      <c r="H2" s="35"/>
      <c r="W2" s="37"/>
      <c r="X2" s="37"/>
      <c r="Y2" s="37"/>
      <c r="Z2" s="37"/>
      <c r="AA2" s="37"/>
      <c r="AB2" s="37"/>
      <c r="AC2" s="37"/>
      <c r="AD2" s="37"/>
      <c r="AE2" s="37"/>
    </row>
    <row r="3" spans="1:63" s="36" customFormat="1" ht="20.149999999999999" customHeight="1" x14ac:dyDescent="0.35">
      <c r="A3" s="35" t="s">
        <v>198</v>
      </c>
      <c r="H3" s="35"/>
      <c r="W3" s="37"/>
      <c r="X3" s="37"/>
      <c r="Y3" s="37"/>
      <c r="Z3" s="37"/>
      <c r="AA3" s="37"/>
      <c r="AB3" s="37"/>
      <c r="AC3" s="37"/>
      <c r="AD3" s="37"/>
      <c r="AE3" s="37"/>
    </row>
    <row r="4" spans="1:63" s="36" customFormat="1" ht="20.149999999999999" customHeight="1" x14ac:dyDescent="0.35">
      <c r="A4" s="35" t="s">
        <v>243</v>
      </c>
      <c r="H4" s="35"/>
      <c r="W4" s="37"/>
      <c r="X4" s="37"/>
      <c r="Y4" s="37"/>
      <c r="Z4" s="37"/>
      <c r="AA4" s="37"/>
      <c r="AB4" s="37"/>
      <c r="AC4" s="37"/>
      <c r="AD4" s="37"/>
      <c r="AE4" s="37"/>
    </row>
    <row r="5" spans="1:63" s="38" customFormat="1" ht="20.149999999999999" customHeight="1" x14ac:dyDescent="0.35">
      <c r="A5" s="36"/>
      <c r="B5" s="36"/>
      <c r="C5" s="36"/>
      <c r="D5" s="36"/>
      <c r="E5" s="36"/>
      <c r="F5" s="36"/>
      <c r="G5" s="36"/>
      <c r="H5" s="36"/>
      <c r="I5" s="36"/>
      <c r="J5" s="36"/>
      <c r="K5" s="36"/>
      <c r="L5" s="36"/>
      <c r="M5" s="36"/>
      <c r="N5" s="36"/>
      <c r="O5" s="36"/>
      <c r="P5" s="36"/>
      <c r="Q5" s="36"/>
      <c r="R5" s="36"/>
      <c r="S5" s="36"/>
      <c r="V5" s="36"/>
      <c r="W5" s="37"/>
      <c r="X5" s="37"/>
      <c r="Y5" s="37"/>
      <c r="Z5" s="37"/>
      <c r="AA5" s="29"/>
      <c r="AB5" s="29"/>
      <c r="AC5" s="29"/>
      <c r="AD5" s="29"/>
      <c r="AE5" s="29"/>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1:63" s="38" customFormat="1" ht="20.149999999999999" customHeight="1" x14ac:dyDescent="0.35">
      <c r="A6" s="36"/>
      <c r="B6" s="36"/>
      <c r="C6" s="36"/>
      <c r="D6" s="36"/>
      <c r="E6" s="36"/>
      <c r="F6" s="36"/>
      <c r="G6" s="36"/>
      <c r="H6" s="36"/>
      <c r="I6" s="36"/>
      <c r="J6" s="36"/>
      <c r="K6" s="36"/>
      <c r="L6" s="36"/>
      <c r="M6" s="36"/>
      <c r="N6" s="36"/>
      <c r="O6" s="36"/>
      <c r="P6" s="36"/>
      <c r="Q6" s="36"/>
      <c r="R6" s="36"/>
      <c r="S6" s="36"/>
      <c r="V6" s="36"/>
      <c r="W6" s="37"/>
      <c r="X6" s="37"/>
      <c r="Y6" s="37"/>
      <c r="Z6" s="37"/>
      <c r="AA6" s="31"/>
      <c r="AB6" s="31"/>
      <c r="AC6" s="31"/>
      <c r="AD6" s="31"/>
      <c r="AE6" s="31"/>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row>
    <row r="7" spans="1:63" s="38" customFormat="1" ht="20.149999999999999" customHeight="1" x14ac:dyDescent="0.35">
      <c r="A7" s="36"/>
      <c r="B7" s="36"/>
      <c r="C7" s="36"/>
      <c r="D7" s="36"/>
      <c r="E7" s="36"/>
      <c r="F7" s="36"/>
      <c r="G7" s="36"/>
      <c r="H7" s="36"/>
      <c r="I7" s="36"/>
      <c r="V7" s="36"/>
      <c r="W7" s="37"/>
      <c r="X7" s="37"/>
      <c r="Y7" s="37"/>
      <c r="Z7" s="37"/>
      <c r="AA7" s="29"/>
      <c r="AB7" s="29"/>
      <c r="AC7" s="29"/>
      <c r="AD7" s="29"/>
      <c r="AE7" s="36"/>
      <c r="AF7" s="36"/>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row>
    <row r="8" spans="1:63" s="38" customFormat="1" ht="20.149999999999999" customHeight="1" x14ac:dyDescent="0.35">
      <c r="A8" s="36"/>
      <c r="B8" s="36"/>
      <c r="C8" s="36"/>
      <c r="D8" s="36"/>
      <c r="E8" s="36"/>
      <c r="F8" s="36"/>
      <c r="G8" s="36"/>
      <c r="H8" s="36"/>
      <c r="I8" s="36"/>
      <c r="V8" s="36"/>
      <c r="W8" s="37"/>
      <c r="X8" s="37"/>
      <c r="Y8" s="37"/>
      <c r="Z8" s="37"/>
      <c r="AA8" s="31"/>
      <c r="AB8" s="31"/>
      <c r="AC8" s="31"/>
      <c r="AD8" s="31"/>
      <c r="AE8" s="36"/>
      <c r="AF8" s="36"/>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row>
    <row r="9" spans="1:63" s="38" customFormat="1" ht="20.149999999999999" customHeight="1" x14ac:dyDescent="0.35">
      <c r="A9" s="36"/>
      <c r="B9" s="36"/>
      <c r="C9" s="36"/>
      <c r="D9" s="36"/>
      <c r="E9" s="36"/>
      <c r="F9" s="36"/>
      <c r="G9" s="36"/>
      <c r="H9" s="36"/>
      <c r="I9" s="36"/>
      <c r="J9" s="36"/>
      <c r="K9" s="36"/>
      <c r="L9" s="36"/>
      <c r="M9" s="36"/>
      <c r="N9" s="36"/>
      <c r="O9" s="36"/>
      <c r="P9" s="36"/>
      <c r="Q9" s="36"/>
      <c r="R9" s="36"/>
      <c r="S9" s="36"/>
      <c r="V9"/>
      <c r="W9"/>
      <c r="X9"/>
      <c r="Y9"/>
      <c r="Z9"/>
      <c r="AA9"/>
      <c r="AB9"/>
      <c r="AC9" s="31"/>
      <c r="AD9" s="31"/>
      <c r="AE9" s="36"/>
      <c r="AF9" s="36"/>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8" customFormat="1" ht="20.149999999999999" customHeight="1" x14ac:dyDescent="0.35">
      <c r="A10" s="36"/>
      <c r="B10" s="36"/>
      <c r="C10" s="36"/>
      <c r="D10" s="36"/>
      <c r="E10" s="36"/>
      <c r="F10" s="36"/>
      <c r="G10" s="36"/>
      <c r="H10" s="36"/>
      <c r="I10" s="36"/>
      <c r="J10" s="36"/>
      <c r="K10" s="36"/>
      <c r="L10" s="36"/>
      <c r="M10" s="36"/>
      <c r="N10" s="36"/>
      <c r="O10" s="36"/>
      <c r="P10" s="36"/>
      <c r="Q10" s="36"/>
      <c r="R10" s="36"/>
      <c r="S10" s="36"/>
      <c r="V10"/>
      <c r="W10"/>
      <c r="X10"/>
      <c r="Y10"/>
      <c r="Z10"/>
      <c r="AA10"/>
      <c r="AB10"/>
      <c r="AC10" s="33"/>
      <c r="AD10" s="33"/>
      <c r="AE10" s="36"/>
      <c r="AF10" s="36"/>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row>
    <row r="11" spans="1:63" s="38" customFormat="1" ht="20.149999999999999" customHeight="1" x14ac:dyDescent="0.35">
      <c r="A11" s="36"/>
      <c r="B11" s="36"/>
      <c r="C11" s="36"/>
      <c r="D11" s="36"/>
      <c r="E11" s="36"/>
      <c r="F11" s="36"/>
      <c r="G11" s="36"/>
      <c r="H11" s="36"/>
      <c r="I11" s="36"/>
      <c r="J11" s="36"/>
      <c r="K11" s="36"/>
      <c r="L11" s="36"/>
      <c r="M11" s="36"/>
      <c r="N11" s="36"/>
      <c r="O11" s="36"/>
      <c r="P11" s="36"/>
      <c r="Q11" s="36"/>
      <c r="R11" s="36"/>
      <c r="S11" s="36"/>
      <c r="V11"/>
      <c r="W11"/>
      <c r="X11"/>
      <c r="Y11"/>
      <c r="Z11"/>
      <c r="AA11"/>
      <c r="AB11"/>
      <c r="AC11" s="33"/>
      <c r="AD11" s="33"/>
      <c r="AF11" s="36"/>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row>
    <row r="12" spans="1:63" s="38" customFormat="1" ht="20.149999999999999" customHeight="1" x14ac:dyDescent="0.35">
      <c r="A12" s="36"/>
      <c r="B12" s="36"/>
      <c r="C12" s="36"/>
      <c r="D12" s="36"/>
      <c r="E12" s="36"/>
      <c r="F12" s="36"/>
      <c r="G12" s="36"/>
      <c r="H12" s="36"/>
      <c r="I12" s="36"/>
      <c r="J12" s="36"/>
      <c r="K12" s="36"/>
      <c r="L12" s="36"/>
      <c r="M12" s="36"/>
      <c r="N12" s="36"/>
      <c r="O12" s="36"/>
      <c r="P12" s="36"/>
      <c r="Q12" s="36"/>
      <c r="R12" s="36"/>
      <c r="S12" s="36"/>
      <c r="V12"/>
      <c r="W12"/>
      <c r="X12"/>
      <c r="Y12"/>
      <c r="Z12"/>
      <c r="AA12"/>
      <c r="AB12"/>
      <c r="AC12" s="33"/>
      <c r="AD12" s="33"/>
      <c r="AF12" s="36"/>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row>
    <row r="13" spans="1:63" s="38" customFormat="1" ht="20.149999999999999" customHeight="1" x14ac:dyDescent="0.35">
      <c r="A13" s="36"/>
      <c r="B13" s="36"/>
      <c r="C13" s="36"/>
      <c r="D13" s="36"/>
      <c r="E13" s="36"/>
      <c r="F13" s="36"/>
      <c r="G13" s="36"/>
      <c r="H13" s="36"/>
      <c r="I13" s="36"/>
      <c r="J13" s="36"/>
      <c r="K13" s="36"/>
      <c r="L13" s="36"/>
      <c r="M13" s="36"/>
      <c r="N13" s="36"/>
      <c r="O13" s="36"/>
      <c r="P13" s="36"/>
      <c r="Q13" s="36"/>
      <c r="R13" s="36"/>
      <c r="S13" s="36"/>
      <c r="V13"/>
      <c r="W13"/>
      <c r="X13"/>
      <c r="Y13"/>
      <c r="Z13"/>
      <c r="AA13"/>
      <c r="AB13"/>
      <c r="AC13" s="33"/>
      <c r="AD13" s="33"/>
      <c r="AE13" s="36"/>
      <c r="AF13" s="36"/>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row>
    <row r="14" spans="1:63" s="38" customFormat="1" ht="20.149999999999999" customHeight="1" x14ac:dyDescent="0.35">
      <c r="A14" s="36"/>
      <c r="B14" s="36"/>
      <c r="C14" s="36"/>
      <c r="D14" s="36"/>
      <c r="E14" s="36"/>
      <c r="F14" s="36"/>
      <c r="G14" s="36"/>
      <c r="H14" s="36"/>
      <c r="I14" s="36"/>
      <c r="J14" s="36"/>
      <c r="K14" s="36"/>
      <c r="L14" s="36"/>
      <c r="M14" s="36"/>
      <c r="N14" s="36"/>
      <c r="O14" s="36"/>
      <c r="P14" s="36"/>
      <c r="Q14" s="36"/>
      <c r="R14" s="36"/>
      <c r="S14" s="36"/>
      <c r="V14" s="37"/>
      <c r="W14" s="37"/>
      <c r="X14" s="37"/>
      <c r="Y14" s="37"/>
      <c r="Z14" s="37"/>
      <c r="AA14" s="37"/>
      <c r="AB14" s="37"/>
      <c r="AC14" s="37"/>
      <c r="AD14" s="36"/>
      <c r="AE14" s="36"/>
      <c r="AF14" s="36"/>
      <c r="AG14" s="36"/>
      <c r="AH14" s="36"/>
      <c r="AI14" s="36"/>
      <c r="AJ14" s="36"/>
      <c r="AK14" s="36"/>
      <c r="AL14" s="36"/>
      <c r="AM14" s="37"/>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row>
    <row r="15" spans="1:63" s="38" customFormat="1" ht="20.149999999999999" customHeight="1" x14ac:dyDescent="0.35">
      <c r="A15" s="36"/>
      <c r="B15" s="36"/>
      <c r="C15" s="36"/>
      <c r="D15" s="36"/>
      <c r="E15" s="36"/>
      <c r="F15" s="36"/>
      <c r="G15" s="36"/>
      <c r="H15" s="36"/>
      <c r="I15" s="36"/>
      <c r="J15" s="36"/>
      <c r="K15" s="36"/>
      <c r="L15" s="36"/>
      <c r="M15" s="36"/>
      <c r="N15" s="36"/>
      <c r="O15" s="36"/>
      <c r="P15" s="36"/>
      <c r="Q15" s="36"/>
      <c r="R15" s="36"/>
      <c r="S15" s="36"/>
      <c r="V15" s="37"/>
      <c r="W15" s="37"/>
      <c r="X15" s="37"/>
      <c r="Y15" s="37"/>
      <c r="Z15" s="37"/>
      <c r="AA15" s="37"/>
      <c r="AB15" s="37"/>
      <c r="AC15" s="37"/>
      <c r="AD15" s="36"/>
      <c r="AE15" s="36"/>
      <c r="AF15" s="36"/>
      <c r="AG15" s="36"/>
      <c r="AH15" s="36"/>
      <c r="AI15" s="36"/>
      <c r="AJ15" s="36"/>
      <c r="AK15" s="36"/>
      <c r="AL15" s="36"/>
      <c r="AM15" s="37"/>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row>
    <row r="16" spans="1:63" s="38" customFormat="1" ht="20.149999999999999" customHeight="1" x14ac:dyDescent="0.35">
      <c r="A16" s="36"/>
      <c r="B16" s="36"/>
      <c r="C16" s="36"/>
      <c r="D16" s="36"/>
      <c r="E16" s="36"/>
      <c r="F16" s="36"/>
      <c r="G16" s="36"/>
      <c r="H16" s="36"/>
      <c r="I16" s="36"/>
      <c r="J16" s="36"/>
      <c r="K16" s="36"/>
      <c r="L16" s="36"/>
      <c r="M16" s="36"/>
      <c r="N16" s="36"/>
      <c r="O16" s="36"/>
      <c r="P16" s="36"/>
      <c r="Q16" s="36"/>
      <c r="R16" s="36"/>
      <c r="S16" s="36"/>
      <c r="V16" s="37"/>
      <c r="W16" s="37"/>
      <c r="X16" s="37"/>
      <c r="Y16" s="37"/>
      <c r="Z16" s="37"/>
      <c r="AA16" s="37"/>
      <c r="AB16" s="37"/>
      <c r="AC16" s="37"/>
      <c r="AD16" s="36"/>
      <c r="AE16" s="36"/>
      <c r="AF16" s="36"/>
      <c r="AG16" s="36"/>
      <c r="AH16" s="36"/>
      <c r="AI16" s="36"/>
      <c r="AJ16" s="36"/>
      <c r="AK16" s="36"/>
      <c r="AL16" s="36"/>
      <c r="AM16" s="37"/>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row>
    <row r="17" spans="1:63" s="38" customFormat="1" ht="20.149999999999999" customHeight="1" x14ac:dyDescent="0.35">
      <c r="A17" s="36"/>
      <c r="B17" s="36"/>
      <c r="C17" s="36"/>
      <c r="D17" s="36"/>
      <c r="E17" s="36"/>
      <c r="F17" s="36"/>
      <c r="G17" s="36"/>
      <c r="H17" s="36"/>
      <c r="I17" s="36"/>
      <c r="J17" s="36"/>
      <c r="K17" s="36"/>
      <c r="L17" s="36"/>
      <c r="M17" s="36"/>
      <c r="N17" s="36"/>
      <c r="O17" s="36"/>
      <c r="P17" s="36"/>
      <c r="Q17" s="36"/>
      <c r="R17" s="36"/>
      <c r="S17" s="36"/>
      <c r="V17" s="37"/>
      <c r="W17" s="37"/>
      <c r="X17" s="37"/>
      <c r="Y17" s="17"/>
      <c r="Z17" s="17"/>
      <c r="AA17" s="17"/>
      <c r="AB17" s="17"/>
      <c r="AC17" s="17"/>
      <c r="AD17" s="18"/>
      <c r="AE17" s="18"/>
      <c r="AF17" s="18"/>
      <c r="AG17" s="18"/>
      <c r="AH17" s="18"/>
      <c r="AI17" s="18"/>
      <c r="AJ17" s="18"/>
      <c r="AK17" s="18"/>
      <c r="AL17" s="18"/>
      <c r="AM17" s="37"/>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row r="18" spans="1:63" s="38" customFormat="1" ht="32.15" customHeight="1" x14ac:dyDescent="0.35">
      <c r="A18" t="s">
        <v>30</v>
      </c>
      <c r="B18" s="90" t="s">
        <v>116</v>
      </c>
      <c r="C18" s="36"/>
      <c r="D18" s="36"/>
      <c r="E18" s="36"/>
      <c r="F18" s="36"/>
      <c r="G18" s="36"/>
      <c r="H18" s="36"/>
      <c r="I18" s="36"/>
      <c r="J18" s="36"/>
      <c r="K18" s="37"/>
      <c r="L18" s="37"/>
      <c r="M18" s="37"/>
      <c r="N18" s="37"/>
      <c r="O18" s="33"/>
      <c r="P18" s="33"/>
      <c r="Q18" s="33"/>
      <c r="R18"/>
      <c r="S18" s="145"/>
      <c r="V18" s="37"/>
      <c r="W18" s="37"/>
      <c r="X18" s="37"/>
      <c r="Y18" s="31"/>
      <c r="Z18" s="31"/>
      <c r="AA18" s="31"/>
      <c r="AB18" s="31"/>
      <c r="AC18" s="36"/>
      <c r="AD18" s="36"/>
      <c r="AE18" s="32"/>
      <c r="AF18" s="32"/>
      <c r="AG18" s="32"/>
      <c r="AH18" s="32"/>
      <c r="AI18" s="32"/>
      <c r="AJ18" s="32"/>
      <c r="AK18" s="32"/>
      <c r="AL18" s="32"/>
      <c r="AM18" s="37"/>
      <c r="AN18" s="34"/>
      <c r="AO18" s="34"/>
      <c r="AP18" s="34"/>
      <c r="AQ18" s="34"/>
      <c r="AR18" s="34"/>
      <c r="AS18" s="34"/>
      <c r="AT18" s="34"/>
      <c r="AU18" s="34"/>
      <c r="AV18" s="34"/>
      <c r="AW18" s="34"/>
      <c r="AX18" s="34"/>
      <c r="AY18" s="34"/>
    </row>
    <row r="19" spans="1:63" s="38" customFormat="1" ht="20.149999999999999" customHeight="1" x14ac:dyDescent="0.35">
      <c r="A19" s="92" t="s">
        <v>188</v>
      </c>
      <c r="B19" s="144">
        <v>-15.3195052828363</v>
      </c>
      <c r="C19" s="36"/>
      <c r="D19" s="36"/>
      <c r="E19" s="36"/>
      <c r="F19" s="36"/>
      <c r="G19" s="36"/>
      <c r="H19" s="36"/>
      <c r="I19" s="36"/>
      <c r="J19" s="36"/>
      <c r="K19" s="37"/>
      <c r="L19" s="37"/>
      <c r="M19" s="37"/>
      <c r="N19" s="37"/>
      <c r="O19" s="31"/>
      <c r="P19" s="31"/>
      <c r="Q19" s="31"/>
      <c r="R19"/>
      <c r="S19" s="145"/>
      <c r="V19"/>
      <c r="W19"/>
      <c r="X19"/>
      <c r="Y19"/>
      <c r="Z19"/>
      <c r="AA19" s="31"/>
      <c r="AB19" s="31"/>
      <c r="AC19" s="36"/>
      <c r="AD19" s="36"/>
      <c r="AE19" s="32"/>
      <c r="AF19" s="32"/>
      <c r="AG19" s="32"/>
      <c r="AH19" s="32"/>
      <c r="AI19" s="32"/>
      <c r="AJ19" s="32"/>
      <c r="AK19" s="32"/>
      <c r="AL19" s="32"/>
      <c r="AM19"/>
      <c r="AN19" s="32"/>
      <c r="AO19" s="32"/>
      <c r="AP19" s="32"/>
      <c r="AQ19" s="32"/>
      <c r="AR19" s="32"/>
      <c r="AS19" s="32"/>
      <c r="AT19" s="32"/>
      <c r="AU19" s="32"/>
      <c r="AV19" s="32"/>
      <c r="AW19" s="32"/>
      <c r="AX19" s="32"/>
      <c r="AY19" s="32"/>
    </row>
    <row r="20" spans="1:63" s="38" customFormat="1" ht="20.149999999999999" customHeight="1" x14ac:dyDescent="0.35">
      <c r="A20" s="92" t="s">
        <v>47</v>
      </c>
      <c r="B20" s="144">
        <v>-7.4510009197060523</v>
      </c>
      <c r="C20" s="36"/>
      <c r="D20" s="36"/>
      <c r="E20" s="36"/>
      <c r="F20" s="36"/>
      <c r="G20" s="36"/>
      <c r="H20" s="36"/>
      <c r="I20" s="36"/>
      <c r="J20" s="36"/>
      <c r="K20" s="37"/>
      <c r="L20" s="37"/>
      <c r="M20" s="37"/>
      <c r="N20" s="37"/>
      <c r="O20" s="31"/>
      <c r="P20" s="31"/>
      <c r="Q20" s="31"/>
      <c r="R20"/>
      <c r="S20" s="145"/>
      <c r="T20" s="146"/>
      <c r="U20" s="146"/>
      <c r="V20"/>
      <c r="W20"/>
      <c r="X20"/>
      <c r="Y20"/>
      <c r="Z20"/>
      <c r="AA20" s="33"/>
      <c r="AB20" s="33"/>
      <c r="AC20" s="36"/>
      <c r="AD20" s="36"/>
      <c r="AE20" s="34"/>
      <c r="AF20" s="34"/>
      <c r="AG20" s="34"/>
      <c r="AH20" s="34"/>
      <c r="AI20" s="34"/>
      <c r="AJ20" s="34"/>
      <c r="AK20" s="34"/>
      <c r="AL20" s="34"/>
      <c r="AM20"/>
      <c r="AN20" s="32"/>
      <c r="AO20" s="32"/>
      <c r="AP20" s="32"/>
      <c r="AQ20" s="32"/>
      <c r="AR20" s="32"/>
      <c r="AS20" s="32"/>
      <c r="AT20" s="32"/>
      <c r="AU20" s="32"/>
      <c r="AV20" s="32"/>
      <c r="AW20" s="32"/>
      <c r="AX20" s="32"/>
      <c r="AY20" s="32"/>
    </row>
    <row r="21" spans="1:63" s="38" customFormat="1" ht="20.149999999999999" customHeight="1" x14ac:dyDescent="0.35">
      <c r="A21" s="89" t="s">
        <v>24</v>
      </c>
      <c r="B21" s="144">
        <v>-5.7140308677922853</v>
      </c>
      <c r="C21" s="36"/>
      <c r="D21" s="36"/>
      <c r="E21" s="36"/>
      <c r="F21" s="36"/>
      <c r="G21" s="36"/>
      <c r="H21" s="36"/>
      <c r="I21" s="36"/>
      <c r="J21" s="36"/>
      <c r="K21" s="37"/>
      <c r="L21" s="37"/>
      <c r="M21" s="37"/>
      <c r="N21" s="37"/>
      <c r="O21" s="39"/>
      <c r="P21" s="39"/>
      <c r="Q21" s="39"/>
      <c r="R21" s="39"/>
      <c r="S21" s="39"/>
      <c r="V21"/>
      <c r="W21"/>
      <c r="X21"/>
      <c r="Y21"/>
      <c r="Z21"/>
      <c r="AA21" s="33"/>
      <c r="AB21" s="33"/>
      <c r="AD21" s="36"/>
      <c r="AE21" s="34"/>
      <c r="AF21" s="34"/>
      <c r="AG21" s="34"/>
      <c r="AH21" s="34"/>
      <c r="AI21" s="34"/>
      <c r="AJ21" s="34"/>
      <c r="AK21" s="34"/>
      <c r="AL21" s="34"/>
      <c r="AM21"/>
    </row>
    <row r="22" spans="1:63" s="38" customFormat="1" ht="20.149999999999999" customHeight="1" x14ac:dyDescent="0.35">
      <c r="A22" s="92" t="s">
        <v>180</v>
      </c>
      <c r="B22" s="144">
        <v>3.2814225099111916</v>
      </c>
      <c r="C22" s="36"/>
      <c r="D22" s="36"/>
      <c r="E22" s="36"/>
      <c r="F22" s="36"/>
      <c r="G22" s="36"/>
      <c r="H22" s="36"/>
      <c r="I22" s="36"/>
      <c r="J22" s="36"/>
      <c r="K22" s="37"/>
      <c r="L22" s="37"/>
      <c r="M22" s="37"/>
      <c r="N22" s="37"/>
      <c r="O22" s="39"/>
      <c r="P22" s="39"/>
      <c r="Q22" s="39"/>
      <c r="R22" s="39"/>
      <c r="S22" s="39"/>
      <c r="V22"/>
      <c r="W22"/>
      <c r="X22"/>
      <c r="Y22"/>
      <c r="Z22"/>
      <c r="AA22" s="33"/>
      <c r="AB22" s="33"/>
      <c r="AD22" s="36"/>
      <c r="AE22" s="34"/>
      <c r="AF22" s="34"/>
      <c r="AG22" s="34"/>
      <c r="AH22" s="34"/>
      <c r="AI22" s="34"/>
      <c r="AJ22" s="34"/>
      <c r="AK22" s="34"/>
      <c r="AL22" s="34"/>
      <c r="AM22"/>
    </row>
    <row r="23" spans="1:63" s="36" customFormat="1" ht="20.149999999999999" customHeight="1" x14ac:dyDescent="0.35">
      <c r="A23" s="118" t="s">
        <v>46</v>
      </c>
      <c r="B23" s="144">
        <v>7.2740167836389258</v>
      </c>
      <c r="C23" s="56"/>
      <c r="D23" s="57"/>
      <c r="V23" s="37"/>
      <c r="W23" s="37"/>
      <c r="X23" s="37"/>
      <c r="Y23" s="37"/>
      <c r="Z23" s="37"/>
      <c r="AA23" s="37"/>
      <c r="AB23" s="37"/>
      <c r="AC23" s="37"/>
      <c r="AM23" s="37"/>
    </row>
    <row r="24" spans="1:63" s="5" customFormat="1" ht="20.149999999999999" customHeight="1" x14ac:dyDescent="0.35">
      <c r="A24" s="92" t="s">
        <v>22</v>
      </c>
      <c r="B24" s="144">
        <v>7.2857113394284134</v>
      </c>
      <c r="V24" s="37"/>
      <c r="W24" s="37"/>
      <c r="X24" s="37"/>
      <c r="Y24" s="37"/>
      <c r="Z24" s="37"/>
      <c r="AA24" s="37"/>
      <c r="AB24" s="37"/>
      <c r="AC24" s="37"/>
      <c r="AD24" s="36"/>
      <c r="AE24" s="36"/>
      <c r="AF24" s="36"/>
      <c r="AG24" s="36"/>
      <c r="AH24" s="36"/>
      <c r="AI24" s="36"/>
      <c r="AJ24" s="36"/>
      <c r="AK24" s="36"/>
      <c r="AL24" s="36"/>
      <c r="AM24" s="37"/>
    </row>
    <row r="25" spans="1:63" s="5" customFormat="1" ht="20.149999999999999" customHeight="1" x14ac:dyDescent="0.35">
      <c r="A25" s="118" t="s">
        <v>190</v>
      </c>
      <c r="B25" s="144">
        <v>8.1097245735854084</v>
      </c>
      <c r="V25" s="37"/>
      <c r="W25" s="37"/>
      <c r="X25" s="37"/>
      <c r="Y25" s="37"/>
      <c r="Z25" s="37"/>
      <c r="AA25" s="37"/>
      <c r="AB25" s="37"/>
      <c r="AC25" s="37"/>
      <c r="AD25" s="36"/>
      <c r="AE25" s="36"/>
      <c r="AF25" s="36"/>
      <c r="AG25" s="36"/>
      <c r="AH25" s="36"/>
      <c r="AI25" s="36"/>
      <c r="AJ25" s="36"/>
      <c r="AK25" s="36"/>
      <c r="AL25" s="36"/>
      <c r="AM25" s="37"/>
    </row>
    <row r="26" spans="1:63" s="5" customFormat="1" ht="20.149999999999999" customHeight="1" x14ac:dyDescent="0.35">
      <c r="A26" s="92" t="s">
        <v>45</v>
      </c>
      <c r="B26" s="144">
        <v>9.5671234882354952</v>
      </c>
      <c r="V26" s="37"/>
      <c r="W26" s="37"/>
      <c r="X26" s="37"/>
      <c r="Y26" s="17"/>
      <c r="Z26" s="17"/>
      <c r="AA26" s="17"/>
      <c r="AB26" s="17"/>
      <c r="AC26" s="17"/>
      <c r="AD26" s="18"/>
      <c r="AE26" s="18"/>
      <c r="AF26" s="18"/>
      <c r="AG26" s="18"/>
      <c r="AH26" s="18"/>
      <c r="AI26" s="18"/>
      <c r="AJ26" s="18"/>
      <c r="AK26" s="18"/>
      <c r="AL26" s="18"/>
      <c r="AM26" s="37"/>
    </row>
    <row r="27" spans="1:63" s="5" customFormat="1" ht="20.149999999999999" customHeight="1" x14ac:dyDescent="0.35">
      <c r="A27" s="92" t="s">
        <v>23</v>
      </c>
      <c r="B27" s="144">
        <v>30.99963843550071</v>
      </c>
      <c r="C27" s="58"/>
      <c r="D27" s="58"/>
      <c r="V27" s="37"/>
      <c r="W27" s="37"/>
      <c r="X27" s="37"/>
      <c r="Y27" s="29"/>
      <c r="Z27" s="29"/>
      <c r="AA27" s="29"/>
      <c r="AB27" s="29"/>
      <c r="AC27" s="29"/>
      <c r="AD27" s="30"/>
      <c r="AE27" s="30"/>
      <c r="AF27" s="30"/>
      <c r="AG27" s="30"/>
      <c r="AH27" s="30"/>
      <c r="AI27" s="30"/>
      <c r="AJ27" s="30"/>
      <c r="AK27" s="30"/>
      <c r="AL27" s="30"/>
      <c r="AM27" s="37"/>
    </row>
    <row r="28" spans="1:63" s="5" customFormat="1" ht="20.149999999999999" customHeight="1" x14ac:dyDescent="0.35">
      <c r="A28" s="35" t="s">
        <v>3</v>
      </c>
      <c r="B28" s="56"/>
      <c r="C28" s="56"/>
      <c r="D28" s="56"/>
      <c r="E28" s="56"/>
      <c r="F28" s="56"/>
      <c r="G28" s="58"/>
      <c r="H28" s="58"/>
      <c r="V28" s="37"/>
      <c r="W28" s="37"/>
      <c r="X28" s="37"/>
      <c r="Y28" s="31"/>
      <c r="Z28" s="31"/>
      <c r="AA28" s="31"/>
      <c r="AB28" s="31"/>
      <c r="AC28" s="31"/>
      <c r="AD28" s="32"/>
      <c r="AE28" s="32"/>
      <c r="AF28" s="32"/>
      <c r="AG28" s="32"/>
      <c r="AH28" s="32"/>
      <c r="AI28" s="32"/>
      <c r="AJ28" s="32"/>
      <c r="AK28" s="32"/>
      <c r="AL28" s="32"/>
      <c r="AM28" s="37"/>
    </row>
    <row r="29" spans="1:63" s="5" customFormat="1" ht="20.149999999999999" customHeight="1" x14ac:dyDescent="0.35">
      <c r="A29" t="s">
        <v>163</v>
      </c>
      <c r="G29" s="41"/>
      <c r="H29" s="41"/>
      <c r="V29" s="37"/>
      <c r="W29" s="37"/>
      <c r="X29" s="37"/>
      <c r="Y29" s="29"/>
      <c r="Z29" s="29"/>
      <c r="AA29" s="29"/>
      <c r="AB29" s="29"/>
      <c r="AC29" s="36"/>
      <c r="AD29" s="36"/>
      <c r="AE29" s="30"/>
      <c r="AF29" s="30"/>
      <c r="AG29" s="30"/>
      <c r="AH29" s="30"/>
      <c r="AI29" s="30"/>
      <c r="AJ29" s="30"/>
      <c r="AK29" s="30"/>
      <c r="AL29" s="30"/>
      <c r="AM29" s="37"/>
    </row>
    <row r="30" spans="1:63" ht="20.149999999999999" customHeight="1" x14ac:dyDescent="0.35">
      <c r="A30" t="s">
        <v>164</v>
      </c>
      <c r="B30" s="5"/>
      <c r="C30" s="5"/>
      <c r="D30" s="5"/>
      <c r="E30" s="5"/>
      <c r="F30" s="5"/>
      <c r="G30"/>
      <c r="H30"/>
      <c r="I30"/>
      <c r="J30"/>
      <c r="K30"/>
      <c r="L30"/>
      <c r="M30"/>
      <c r="N30"/>
      <c r="O30"/>
      <c r="P30"/>
      <c r="Q30"/>
      <c r="R30"/>
      <c r="S30"/>
      <c r="T30"/>
      <c r="U30"/>
      <c r="V30" s="37"/>
      <c r="W30" s="37"/>
      <c r="X30" s="37"/>
      <c r="Y30" s="31"/>
      <c r="Z30" s="31"/>
      <c r="AA30" s="31"/>
      <c r="AB30" s="31"/>
      <c r="AC30" s="36"/>
      <c r="AD30" s="36"/>
      <c r="AE30" s="32"/>
      <c r="AF30" s="32"/>
      <c r="AG30" s="32"/>
      <c r="AH30" s="32"/>
      <c r="AI30" s="32"/>
      <c r="AJ30" s="32"/>
      <c r="AK30" s="32"/>
      <c r="AL30" s="32"/>
      <c r="AM30" s="37"/>
    </row>
    <row r="31" spans="1:63" ht="20.149999999999999" customHeight="1" x14ac:dyDescent="0.35">
      <c r="A31" t="s">
        <v>189</v>
      </c>
      <c r="B31" s="5"/>
      <c r="C31" s="5"/>
      <c r="D31" s="5"/>
      <c r="E31" s="5"/>
      <c r="F31" s="5"/>
      <c r="G31"/>
      <c r="H31"/>
      <c r="I31"/>
      <c r="J31"/>
      <c r="K31"/>
      <c r="L31"/>
      <c r="M31"/>
      <c r="N31"/>
      <c r="O31"/>
      <c r="P31"/>
      <c r="Q31"/>
      <c r="R31"/>
      <c r="S31"/>
      <c r="T31"/>
      <c r="U31"/>
      <c r="V31" s="37"/>
      <c r="W31" s="37"/>
      <c r="X31" s="37"/>
      <c r="Y31" s="31"/>
      <c r="Z31" s="31"/>
      <c r="AA31" s="31"/>
      <c r="AB31" s="31"/>
      <c r="AC31" s="36"/>
      <c r="AD31" s="36"/>
      <c r="AE31" s="32"/>
      <c r="AF31" s="32"/>
      <c r="AG31" s="32"/>
      <c r="AH31" s="32"/>
      <c r="AI31" s="32"/>
      <c r="AJ31" s="32"/>
      <c r="AK31" s="32"/>
      <c r="AL31" s="32"/>
      <c r="AM31" s="37"/>
    </row>
    <row r="32" spans="1:63" ht="20.149999999999999" customHeight="1" x14ac:dyDescent="0.35">
      <c r="A32" t="s">
        <v>251</v>
      </c>
      <c r="B32" s="5"/>
      <c r="C32" s="5"/>
      <c r="D32" s="5"/>
      <c r="E32" s="5"/>
      <c r="F32" s="5"/>
      <c r="G32"/>
      <c r="H32"/>
      <c r="I32"/>
      <c r="J32"/>
      <c r="K32"/>
      <c r="L32"/>
      <c r="M32"/>
      <c r="N32"/>
      <c r="O32"/>
      <c r="P32"/>
      <c r="Q32"/>
      <c r="R32"/>
      <c r="S32"/>
      <c r="T32"/>
      <c r="U32"/>
      <c r="V32" s="37"/>
      <c r="W32" s="37"/>
      <c r="X32" s="37"/>
      <c r="Y32" s="31"/>
      <c r="Z32" s="31"/>
      <c r="AA32" s="31"/>
      <c r="AB32" s="31"/>
      <c r="AC32" s="36"/>
      <c r="AD32" s="36"/>
      <c r="AE32" s="32"/>
      <c r="AF32" s="32"/>
      <c r="AG32" s="32"/>
      <c r="AH32" s="32"/>
      <c r="AI32" s="32"/>
      <c r="AJ32" s="32"/>
      <c r="AK32" s="32"/>
      <c r="AL32" s="32"/>
      <c r="AM32" s="37"/>
    </row>
    <row r="33" spans="1:39" ht="20.149999999999999" customHeight="1" x14ac:dyDescent="0.35">
      <c r="A33" t="s">
        <v>228</v>
      </c>
      <c r="B33" s="5"/>
      <c r="C33" s="5"/>
      <c r="D33" s="5"/>
      <c r="E33" s="5"/>
      <c r="F33" s="5"/>
      <c r="G33"/>
      <c r="H33"/>
      <c r="I33"/>
      <c r="J33"/>
      <c r="K33"/>
      <c r="L33"/>
      <c r="M33"/>
      <c r="N33"/>
      <c r="O33"/>
      <c r="P33"/>
      <c r="Q33"/>
      <c r="R33"/>
      <c r="S33"/>
      <c r="T33"/>
      <c r="U33"/>
      <c r="V33" s="37"/>
      <c r="W33" s="37"/>
      <c r="X33" s="37"/>
      <c r="Y33" s="31"/>
      <c r="Z33" s="31"/>
      <c r="AA33" s="31"/>
      <c r="AB33" s="31"/>
      <c r="AC33" s="36"/>
      <c r="AD33" s="36"/>
      <c r="AE33" s="32"/>
      <c r="AF33" s="32"/>
      <c r="AG33" s="32"/>
      <c r="AH33" s="32"/>
      <c r="AI33" s="32"/>
      <c r="AJ33" s="32"/>
      <c r="AK33" s="32"/>
      <c r="AL33" s="32"/>
      <c r="AM33" s="37"/>
    </row>
    <row r="34" spans="1:39" ht="20.149999999999999" customHeight="1" x14ac:dyDescent="0.35">
      <c r="A34" s="15" t="s">
        <v>4</v>
      </c>
      <c r="B34" s="41"/>
      <c r="C34" s="41"/>
      <c r="D34" s="41"/>
      <c r="E34" s="41"/>
      <c r="F34" s="42"/>
      <c r="V34"/>
      <c r="W34"/>
      <c r="X34"/>
      <c r="Y34"/>
      <c r="Z34"/>
      <c r="AA34" s="33"/>
      <c r="AB34" s="33"/>
      <c r="AC34" s="38"/>
      <c r="AD34" s="36"/>
      <c r="AE34" s="34"/>
      <c r="AF34" s="34"/>
      <c r="AG34" s="34"/>
      <c r="AH34" s="34"/>
      <c r="AI34" s="34"/>
      <c r="AJ34" s="34"/>
      <c r="AK34" s="34"/>
      <c r="AL34" s="34"/>
      <c r="AM34"/>
    </row>
    <row r="35" spans="1:39" ht="20.149999999999999" customHeight="1" x14ac:dyDescent="0.35">
      <c r="A35"/>
      <c r="B35"/>
      <c r="C35"/>
      <c r="D35"/>
      <c r="E35"/>
      <c r="F35"/>
      <c r="V35"/>
      <c r="W35"/>
      <c r="X35"/>
      <c r="Y35"/>
      <c r="Z35"/>
      <c r="AA35" s="33"/>
      <c r="AB35" s="33"/>
      <c r="AC35" s="38"/>
      <c r="AD35" s="36"/>
      <c r="AE35" s="34"/>
      <c r="AF35" s="34"/>
      <c r="AG35" s="34"/>
      <c r="AH35" s="34"/>
      <c r="AI35" s="34"/>
      <c r="AJ35" s="34"/>
      <c r="AK35" s="34"/>
      <c r="AL35" s="34"/>
      <c r="AM35"/>
    </row>
    <row r="36" spans="1:39" ht="19.899999999999999" customHeight="1" x14ac:dyDescent="0.35">
      <c r="V36" s="37"/>
      <c r="W36" s="37"/>
      <c r="X36" s="37"/>
      <c r="Y36" s="37"/>
      <c r="Z36" s="37"/>
      <c r="AA36" s="37"/>
      <c r="AB36" s="37"/>
      <c r="AC36" s="37"/>
      <c r="AD36" s="36"/>
      <c r="AE36" s="36"/>
      <c r="AF36" s="36"/>
      <c r="AG36" s="36"/>
      <c r="AH36" s="36"/>
      <c r="AI36" s="36"/>
      <c r="AJ36" s="36"/>
      <c r="AK36" s="36"/>
      <c r="AL36" s="36"/>
      <c r="AM36" s="37"/>
    </row>
    <row r="37" spans="1:39" ht="19.899999999999999" customHeight="1" x14ac:dyDescent="0.35">
      <c r="V37" s="37"/>
      <c r="W37" s="37"/>
      <c r="X37" s="37"/>
      <c r="Y37" s="37"/>
      <c r="Z37" s="37"/>
      <c r="AA37" s="37"/>
      <c r="AB37" s="37"/>
      <c r="AC37" s="37"/>
      <c r="AD37" s="36"/>
      <c r="AE37" s="36"/>
      <c r="AF37" s="36"/>
      <c r="AG37" s="36"/>
      <c r="AH37" s="36"/>
      <c r="AI37" s="36"/>
      <c r="AJ37" s="36"/>
      <c r="AK37" s="36"/>
      <c r="AL37" s="36"/>
      <c r="AM37" s="37"/>
    </row>
    <row r="38" spans="1:39" ht="19.899999999999999" customHeight="1" x14ac:dyDescent="0.35">
      <c r="V38" s="37"/>
      <c r="W38" s="37"/>
      <c r="X38" s="37"/>
      <c r="Y38" s="17"/>
      <c r="Z38" s="17"/>
      <c r="AA38" s="17"/>
      <c r="AB38" s="17"/>
      <c r="AC38" s="17"/>
      <c r="AD38" s="18"/>
      <c r="AE38" s="18"/>
      <c r="AF38" s="18"/>
      <c r="AG38" s="18"/>
      <c r="AH38" s="18"/>
      <c r="AI38" s="18"/>
      <c r="AJ38" s="18"/>
      <c r="AK38" s="18"/>
      <c r="AL38" s="18"/>
      <c r="AM38" s="37"/>
    </row>
    <row r="39" spans="1:39" ht="19.899999999999999" customHeight="1" x14ac:dyDescent="0.35">
      <c r="V39" s="37"/>
      <c r="W39" s="37"/>
      <c r="X39" s="37"/>
      <c r="Y39" s="29"/>
      <c r="Z39" s="29"/>
      <c r="AA39" s="29"/>
      <c r="AB39" s="29"/>
      <c r="AC39" s="29"/>
      <c r="AD39" s="30"/>
      <c r="AE39" s="30"/>
      <c r="AF39" s="30"/>
      <c r="AG39" s="30"/>
      <c r="AH39" s="30"/>
      <c r="AI39" s="30"/>
      <c r="AJ39" s="30"/>
      <c r="AK39" s="30"/>
      <c r="AL39" s="30"/>
      <c r="AM39" s="37"/>
    </row>
    <row r="40" spans="1:39" ht="19.899999999999999" customHeight="1" x14ac:dyDescent="0.35">
      <c r="V40" s="37"/>
      <c r="W40" s="37"/>
      <c r="X40" s="37"/>
      <c r="Y40" s="31"/>
      <c r="Z40" s="31"/>
      <c r="AA40" s="31"/>
      <c r="AB40" s="31"/>
      <c r="AC40" s="31"/>
      <c r="AD40" s="32"/>
      <c r="AE40" s="32"/>
      <c r="AF40" s="32"/>
      <c r="AG40" s="32"/>
      <c r="AH40" s="32"/>
      <c r="AI40" s="32"/>
      <c r="AJ40" s="32"/>
      <c r="AK40" s="32"/>
      <c r="AL40" s="32"/>
      <c r="AM40" s="37"/>
    </row>
    <row r="41" spans="1:39" ht="19.899999999999999" customHeight="1" x14ac:dyDescent="0.35">
      <c r="V41" s="37"/>
      <c r="W41" s="37"/>
      <c r="X41" s="37"/>
      <c r="Y41" s="29"/>
      <c r="Z41" s="29"/>
      <c r="AA41" s="29"/>
      <c r="AB41" s="29"/>
      <c r="AC41" s="36"/>
      <c r="AD41" s="36"/>
      <c r="AE41" s="30"/>
      <c r="AF41" s="30"/>
      <c r="AG41" s="30"/>
      <c r="AH41" s="30"/>
      <c r="AI41" s="30"/>
      <c r="AJ41" s="30"/>
      <c r="AK41" s="30"/>
      <c r="AL41" s="30"/>
      <c r="AM41" s="37"/>
    </row>
    <row r="42" spans="1:39" ht="19.899999999999999" customHeight="1" x14ac:dyDescent="0.35">
      <c r="V42" s="37"/>
      <c r="W42" s="37"/>
      <c r="X42" s="37"/>
      <c r="Y42" s="31"/>
      <c r="Z42" s="31"/>
      <c r="AA42" s="31"/>
      <c r="AB42" s="31"/>
      <c r="AC42" s="36"/>
      <c r="AD42" s="36"/>
      <c r="AE42" s="32"/>
      <c r="AF42" s="32"/>
      <c r="AG42" s="32"/>
      <c r="AH42" s="32"/>
      <c r="AI42" s="32"/>
      <c r="AJ42" s="32"/>
      <c r="AK42" s="32"/>
      <c r="AL42" s="32"/>
      <c r="AM42" s="37"/>
    </row>
  </sheetData>
  <hyperlinks>
    <hyperlink ref="A34" location="'Table of Contents'!A1" display="Return to Contents" xr:uid="{A131E830-0A45-4A4F-9AA3-14D57D3920A3}"/>
  </hyperlink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3B7-1F94-4393-9DDD-401CBCD76F1E}">
  <dimension ref="A1:BK40"/>
  <sheetViews>
    <sheetView showGridLines="0" zoomScaleNormal="100" workbookViewId="0"/>
  </sheetViews>
  <sheetFormatPr defaultColWidth="9.23046875" defaultRowHeight="15.5" x14ac:dyDescent="0.35"/>
  <cols>
    <col min="1" max="1" width="51.23046875" style="35" customWidth="1"/>
    <col min="2" max="2" width="29" style="35" bestFit="1" customWidth="1"/>
    <col min="3" max="4" width="8.765625" style="35" customWidth="1"/>
    <col min="5" max="5" width="8.69140625" style="35" bestFit="1" customWidth="1"/>
    <col min="6" max="6" width="9.07421875" style="35" bestFit="1" customWidth="1"/>
    <col min="7" max="8" width="8.765625" style="35" bestFit="1" customWidth="1"/>
    <col min="9" max="9" width="8.69140625" style="35" bestFit="1" customWidth="1"/>
    <col min="10" max="10" width="9.07421875" style="35" customWidth="1"/>
    <col min="11" max="12" width="8.765625" style="35" bestFit="1" customWidth="1"/>
    <col min="13" max="13" width="8.69140625" style="35" bestFit="1" customWidth="1"/>
    <col min="14" max="14" width="9.07421875" style="35" bestFit="1" customWidth="1"/>
    <col min="15" max="16" width="8.765625" style="35" bestFit="1" customWidth="1"/>
    <col min="17" max="17" width="8.69140625" style="35" bestFit="1" customWidth="1"/>
    <col min="18" max="18" width="9.07421875" style="35" bestFit="1" customWidth="1"/>
    <col min="19" max="20" width="8.765625" style="35" bestFit="1" customWidth="1"/>
    <col min="21" max="21" width="8.69140625" style="35" bestFit="1" customWidth="1"/>
    <col min="22" max="22" width="9.07421875" style="35" bestFit="1" customWidth="1"/>
    <col min="23" max="24" width="8.765625" style="40" bestFit="1" customWidth="1"/>
    <col min="25" max="25" width="8.69140625" style="40" bestFit="1" customWidth="1"/>
    <col min="26" max="26" width="9.07421875" style="40" bestFit="1" customWidth="1"/>
    <col min="27" max="28" width="8.765625" style="40" bestFit="1" customWidth="1"/>
    <col min="29" max="29" width="8.69140625" style="40" bestFit="1" customWidth="1"/>
    <col min="30" max="30" width="8.84375" style="40" bestFit="1" customWidth="1"/>
    <col min="31" max="31" width="15" style="40" customWidth="1"/>
    <col min="32" max="34" width="8.84375" style="35" bestFit="1" customWidth="1"/>
    <col min="35" max="35" width="8.69140625" style="35" bestFit="1" customWidth="1"/>
    <col min="36" max="36" width="8.84375" style="35" bestFit="1" customWidth="1"/>
    <col min="37" max="37" width="13.765625" style="35" customWidth="1"/>
    <col min="38" max="38" width="8.84375" style="35" bestFit="1" customWidth="1"/>
    <col min="39" max="51" width="8.765625" style="35" bestFit="1" customWidth="1"/>
    <col min="52" max="52" width="14.3046875" style="35" customWidth="1"/>
    <col min="53" max="55" width="11.53515625" style="35" customWidth="1"/>
    <col min="56" max="56" width="15.53515625" style="35" customWidth="1"/>
    <col min="57" max="62" width="12.53515625" style="35" customWidth="1"/>
    <col min="63" max="63" width="17.53515625" style="35" customWidth="1"/>
    <col min="64" max="16384" width="9.23046875" style="35"/>
  </cols>
  <sheetData>
    <row r="1" spans="1:63" s="36" customFormat="1" ht="20.149999999999999" customHeight="1" x14ac:dyDescent="0.35">
      <c r="A1" s="46" t="s">
        <v>217</v>
      </c>
      <c r="H1" s="35"/>
      <c r="W1" s="37"/>
      <c r="X1" s="37"/>
      <c r="Y1" s="37"/>
      <c r="Z1" s="37"/>
      <c r="AA1" s="37"/>
      <c r="AB1" s="37"/>
      <c r="AC1" s="37"/>
      <c r="AD1" s="37"/>
      <c r="AE1" s="37"/>
    </row>
    <row r="2" spans="1:63" s="36" customFormat="1" ht="20.149999999999999" customHeight="1" x14ac:dyDescent="0.35">
      <c r="A2" s="102" t="s">
        <v>248</v>
      </c>
      <c r="H2" s="35"/>
      <c r="W2" s="37"/>
      <c r="X2" s="37"/>
      <c r="Y2" s="37"/>
      <c r="Z2" s="37"/>
      <c r="AA2" s="37"/>
      <c r="AB2" s="37"/>
      <c r="AC2" s="37"/>
      <c r="AD2" s="37"/>
      <c r="AE2" s="37"/>
    </row>
    <row r="3" spans="1:63" s="36" customFormat="1" ht="20.149999999999999" customHeight="1" x14ac:dyDescent="0.35">
      <c r="A3" s="35" t="s">
        <v>199</v>
      </c>
      <c r="H3" s="35"/>
      <c r="W3" s="37"/>
      <c r="X3" s="37"/>
      <c r="Y3" s="37"/>
      <c r="Z3" s="37"/>
      <c r="AA3" s="37"/>
      <c r="AB3" s="37"/>
      <c r="AC3" s="37"/>
      <c r="AD3" s="37"/>
      <c r="AE3" s="37"/>
    </row>
    <row r="4" spans="1:63" s="36" customFormat="1" ht="20.149999999999999" customHeight="1" x14ac:dyDescent="0.35">
      <c r="A4" s="35" t="s">
        <v>215</v>
      </c>
      <c r="H4" s="35"/>
      <c r="W4" s="37"/>
      <c r="X4" s="37"/>
      <c r="Y4" s="37"/>
      <c r="Z4" s="37"/>
      <c r="AA4" s="37"/>
      <c r="AB4" s="37"/>
      <c r="AC4" s="37"/>
      <c r="AD4" s="37"/>
      <c r="AE4" s="37"/>
    </row>
    <row r="5" spans="1:63" s="38" customFormat="1" ht="20.149999999999999" customHeight="1" x14ac:dyDescent="0.35">
      <c r="A5" s="36"/>
      <c r="B5" s="36"/>
      <c r="C5" s="36"/>
      <c r="D5" s="36"/>
      <c r="E5" s="36"/>
      <c r="F5" s="36"/>
      <c r="G5" s="36"/>
      <c r="H5" s="36"/>
      <c r="I5" s="36"/>
      <c r="J5" s="59"/>
      <c r="K5" s="36"/>
      <c r="L5" s="36"/>
      <c r="M5" s="36"/>
      <c r="N5" s="36"/>
      <c r="O5" s="36"/>
      <c r="P5" s="36"/>
      <c r="Q5" s="36"/>
      <c r="R5" s="36"/>
      <c r="S5" s="36"/>
      <c r="V5" s="36"/>
      <c r="W5" s="37"/>
      <c r="X5" s="37"/>
      <c r="Y5" s="37"/>
      <c r="Z5" s="37"/>
      <c r="AA5" s="17"/>
      <c r="AB5" s="17"/>
      <c r="AC5" s="17"/>
      <c r="AD5" s="17"/>
      <c r="AE5" s="17"/>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row>
    <row r="6" spans="1:63" s="38" customFormat="1" ht="20.149999999999999" customHeight="1" x14ac:dyDescent="0.35">
      <c r="A6" s="36"/>
      <c r="B6" s="36"/>
      <c r="C6" s="36"/>
      <c r="D6" s="36"/>
      <c r="E6" s="36"/>
      <c r="F6" s="36"/>
      <c r="G6" s="36"/>
      <c r="H6" s="36"/>
      <c r="I6" s="36"/>
      <c r="J6" s="36"/>
      <c r="K6" s="36"/>
      <c r="L6" s="36"/>
      <c r="M6" s="36"/>
      <c r="N6" s="36"/>
      <c r="O6" s="36"/>
      <c r="P6" s="36"/>
      <c r="Q6" s="36"/>
      <c r="R6" s="36"/>
      <c r="S6" s="36"/>
      <c r="V6" s="36"/>
      <c r="W6" s="37"/>
      <c r="X6" s="37"/>
      <c r="Y6" s="37"/>
      <c r="Z6" s="37"/>
      <c r="AA6" s="29"/>
      <c r="AB6" s="29"/>
      <c r="AC6" s="29"/>
      <c r="AD6" s="29"/>
      <c r="AE6" s="29"/>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row>
    <row r="7" spans="1:63" s="38" customFormat="1" ht="20.149999999999999" customHeight="1" x14ac:dyDescent="0.35">
      <c r="A7" s="36"/>
      <c r="B7" s="36"/>
      <c r="C7" s="36"/>
      <c r="D7" s="36"/>
      <c r="E7" s="36"/>
      <c r="F7" s="36"/>
      <c r="G7" s="36"/>
      <c r="H7" s="36"/>
      <c r="I7" s="36"/>
      <c r="J7" s="36"/>
      <c r="K7" s="36"/>
      <c r="L7" s="36"/>
      <c r="M7" s="36"/>
      <c r="N7" s="36"/>
      <c r="O7" s="36"/>
      <c r="P7" s="36"/>
      <c r="Q7" s="36"/>
      <c r="R7" s="36"/>
      <c r="S7" s="36"/>
      <c r="V7" s="36"/>
      <c r="W7" s="37"/>
      <c r="X7" s="37"/>
      <c r="Y7" s="37"/>
      <c r="Z7" s="37"/>
      <c r="AA7" s="31"/>
      <c r="AB7" s="31"/>
      <c r="AC7" s="31"/>
      <c r="AD7" s="31"/>
      <c r="AE7" s="31"/>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row>
    <row r="8" spans="1:63" s="38" customFormat="1" ht="20.149999999999999" customHeight="1" x14ac:dyDescent="0.35">
      <c r="A8" s="36"/>
      <c r="B8" s="36"/>
      <c r="C8" s="36"/>
      <c r="D8" s="36"/>
      <c r="E8" s="36"/>
      <c r="F8" s="36"/>
      <c r="G8" s="36"/>
      <c r="H8" s="36"/>
      <c r="I8" s="36"/>
      <c r="V8" s="36"/>
      <c r="W8" s="37"/>
      <c r="X8" s="37"/>
      <c r="Y8" s="37"/>
      <c r="Z8" s="37"/>
      <c r="AA8" s="29"/>
      <c r="AB8" s="29"/>
      <c r="AC8" s="29"/>
      <c r="AD8" s="29"/>
      <c r="AE8" s="36"/>
      <c r="AF8" s="36"/>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row>
    <row r="9" spans="1:63" s="38" customFormat="1" ht="20.149999999999999" customHeight="1" x14ac:dyDescent="0.35">
      <c r="A9" s="36"/>
      <c r="B9" s="36"/>
      <c r="C9" s="36"/>
      <c r="D9" s="36"/>
      <c r="E9" s="36"/>
      <c r="F9" s="36"/>
      <c r="G9" s="36"/>
      <c r="H9" s="36"/>
      <c r="I9" s="36"/>
      <c r="V9" s="36"/>
      <c r="W9" s="37"/>
      <c r="X9" s="37"/>
      <c r="Y9" s="37"/>
      <c r="Z9" s="37"/>
      <c r="AA9" s="31"/>
      <c r="AB9" s="31"/>
      <c r="AC9" s="31"/>
      <c r="AD9" s="31"/>
      <c r="AE9" s="36"/>
      <c r="AF9" s="36"/>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row>
    <row r="10" spans="1:63" s="38" customFormat="1" ht="20.149999999999999" customHeight="1" x14ac:dyDescent="0.35">
      <c r="A10" s="36"/>
      <c r="B10" s="36"/>
      <c r="C10" s="36"/>
      <c r="D10" s="36"/>
      <c r="E10" s="36"/>
      <c r="F10" s="36"/>
      <c r="G10" s="36"/>
      <c r="H10" s="36"/>
      <c r="I10" s="36"/>
      <c r="J10" s="36"/>
      <c r="K10" s="36"/>
      <c r="L10" s="36"/>
      <c r="M10" s="36"/>
      <c r="N10" s="36"/>
      <c r="O10" s="36"/>
      <c r="P10" s="36"/>
      <c r="Q10" s="36"/>
      <c r="R10" s="36"/>
      <c r="S10" s="36"/>
      <c r="V10"/>
      <c r="W10"/>
      <c r="X10"/>
      <c r="Y10"/>
      <c r="Z10"/>
      <c r="AA10"/>
      <c r="AB10"/>
      <c r="AC10" s="31"/>
      <c r="AD10" s="31"/>
      <c r="AE10" s="36"/>
      <c r="AF10" s="36"/>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row>
    <row r="11" spans="1:63" s="38" customFormat="1" ht="20.149999999999999" customHeight="1" x14ac:dyDescent="0.35">
      <c r="A11" s="36"/>
      <c r="B11" s="36"/>
      <c r="C11" s="36"/>
      <c r="D11" s="36"/>
      <c r="E11" s="36"/>
      <c r="F11" s="36"/>
      <c r="G11" s="36"/>
      <c r="H11" s="36"/>
      <c r="I11" s="36"/>
      <c r="J11" s="36"/>
      <c r="K11" s="36"/>
      <c r="L11" s="36"/>
      <c r="M11" s="36"/>
      <c r="N11" s="36"/>
      <c r="O11" s="36"/>
      <c r="P11" s="36"/>
      <c r="Q11" s="36"/>
      <c r="R11" s="36"/>
      <c r="S11" s="36"/>
      <c r="V11"/>
      <c r="W11"/>
      <c r="X11"/>
      <c r="Y11"/>
      <c r="Z11"/>
      <c r="AA11"/>
      <c r="AB11"/>
      <c r="AC11" s="33"/>
      <c r="AD11" s="33"/>
      <c r="AE11" s="36"/>
      <c r="AF11" s="36"/>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row>
    <row r="12" spans="1:63" s="38" customFormat="1" ht="20.149999999999999" customHeight="1" x14ac:dyDescent="0.35">
      <c r="A12" s="36"/>
      <c r="B12" s="36"/>
      <c r="C12" s="36"/>
      <c r="D12" s="36"/>
      <c r="E12" s="36"/>
      <c r="F12" s="36"/>
      <c r="G12" s="36"/>
      <c r="H12" s="36"/>
      <c r="I12" s="36"/>
      <c r="J12" s="36"/>
      <c r="K12" s="36"/>
      <c r="L12" s="36"/>
      <c r="M12" s="36"/>
      <c r="N12" s="36"/>
      <c r="O12" s="36"/>
      <c r="P12" s="36"/>
      <c r="Q12" s="36"/>
      <c r="R12" s="36"/>
      <c r="S12" s="36"/>
      <c r="V12"/>
      <c r="W12"/>
      <c r="X12"/>
      <c r="Y12"/>
      <c r="Z12"/>
      <c r="AA12"/>
      <c r="AB12"/>
      <c r="AC12" s="33"/>
      <c r="AD12" s="33"/>
      <c r="AF12" s="36"/>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row>
    <row r="13" spans="1:63" s="38" customFormat="1" ht="20.149999999999999" customHeight="1" x14ac:dyDescent="0.35">
      <c r="A13" s="36"/>
      <c r="B13" s="36"/>
      <c r="C13" s="36"/>
      <c r="D13" s="36"/>
      <c r="E13" s="36"/>
      <c r="F13" s="36"/>
      <c r="G13" s="36"/>
      <c r="H13" s="36"/>
      <c r="I13" s="36"/>
      <c r="J13" s="36"/>
      <c r="K13" s="36"/>
      <c r="L13" s="36"/>
      <c r="M13" s="36"/>
      <c r="N13" s="36"/>
      <c r="O13" s="36"/>
      <c r="P13" s="36"/>
      <c r="Q13" s="36"/>
      <c r="R13" s="36"/>
      <c r="S13" s="36"/>
      <c r="V13"/>
      <c r="W13"/>
      <c r="X13"/>
      <c r="Y13"/>
      <c r="Z13"/>
      <c r="AA13"/>
      <c r="AB13"/>
      <c r="AC13" s="33"/>
      <c r="AD13" s="33"/>
      <c r="AF13" s="36"/>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row>
    <row r="14" spans="1:63" s="38" customFormat="1" ht="20.149999999999999" customHeight="1" x14ac:dyDescent="0.35">
      <c r="A14" s="36"/>
      <c r="B14" s="36"/>
      <c r="C14" s="36"/>
      <c r="D14" s="36"/>
      <c r="E14" s="36"/>
      <c r="F14" s="36"/>
      <c r="G14" s="36"/>
      <c r="H14" s="36"/>
      <c r="I14" s="36"/>
      <c r="J14" s="36"/>
      <c r="K14" s="36"/>
      <c r="L14" s="36"/>
      <c r="M14" s="36"/>
      <c r="N14" s="36"/>
      <c r="O14" s="36"/>
      <c r="P14" s="36"/>
      <c r="Q14" s="36"/>
      <c r="R14" s="36"/>
      <c r="S14" s="36"/>
      <c r="V14"/>
      <c r="W14"/>
      <c r="X14"/>
      <c r="Y14"/>
      <c r="Z14"/>
      <c r="AA14"/>
      <c r="AB14"/>
      <c r="AC14" s="33"/>
      <c r="AD14" s="33"/>
      <c r="AE14" s="36"/>
      <c r="AF14" s="36"/>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row>
    <row r="15" spans="1:63" s="38" customFormat="1" ht="20.149999999999999" customHeight="1" x14ac:dyDescent="0.35">
      <c r="A15" s="36"/>
      <c r="B15" s="36"/>
      <c r="C15" s="36"/>
      <c r="D15" s="36"/>
      <c r="E15" s="36"/>
      <c r="F15" s="36"/>
      <c r="G15" s="36"/>
      <c r="H15" s="36"/>
      <c r="I15" s="36"/>
      <c r="J15" s="36"/>
      <c r="K15" s="36"/>
      <c r="L15" s="36"/>
      <c r="M15" s="36"/>
      <c r="N15" s="36"/>
      <c r="O15" s="36"/>
      <c r="P15" s="36"/>
      <c r="Q15" s="36"/>
      <c r="R15" s="36"/>
      <c r="S15" s="36"/>
      <c r="V15" s="37"/>
      <c r="W15" s="37"/>
      <c r="X15" s="37"/>
      <c r="Y15" s="37"/>
      <c r="Z15" s="37"/>
      <c r="AA15" s="37"/>
      <c r="AB15" s="37"/>
      <c r="AC15" s="37"/>
      <c r="AD15" s="36"/>
      <c r="AE15" s="36"/>
      <c r="AF15" s="36"/>
      <c r="AG15" s="36"/>
      <c r="AH15" s="36"/>
      <c r="AI15" s="36"/>
      <c r="AJ15" s="36"/>
      <c r="AK15" s="36"/>
      <c r="AL15" s="36"/>
      <c r="AM15" s="37"/>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row>
    <row r="16" spans="1:63" s="38" customFormat="1" ht="20.149999999999999" customHeight="1" x14ac:dyDescent="0.35">
      <c r="A16" s="36"/>
      <c r="B16" s="36"/>
      <c r="C16" s="36"/>
      <c r="D16" s="36"/>
      <c r="E16" s="36"/>
      <c r="F16" s="36"/>
      <c r="G16" s="36"/>
      <c r="H16" s="36"/>
      <c r="I16" s="36"/>
      <c r="J16" s="36"/>
      <c r="K16" s="36"/>
      <c r="L16" s="36"/>
      <c r="M16" s="36"/>
      <c r="N16" s="36"/>
      <c r="O16" s="36"/>
      <c r="P16" s="36"/>
      <c r="Q16" s="36"/>
      <c r="R16" s="36"/>
      <c r="S16" s="36"/>
      <c r="V16" s="37"/>
      <c r="W16" s="37"/>
      <c r="X16" s="37"/>
      <c r="Y16" s="37"/>
      <c r="Z16" s="37"/>
      <c r="AA16" s="37"/>
      <c r="AB16" s="37"/>
      <c r="AC16" s="37"/>
      <c r="AD16" s="36"/>
      <c r="AE16" s="36"/>
      <c r="AF16" s="36"/>
      <c r="AG16" s="36"/>
      <c r="AH16" s="36"/>
      <c r="AI16" s="36"/>
      <c r="AJ16" s="36"/>
      <c r="AK16" s="36"/>
      <c r="AL16" s="36"/>
      <c r="AM16" s="37"/>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row>
    <row r="17" spans="1:63" s="38" customFormat="1" ht="20.149999999999999" customHeight="1" x14ac:dyDescent="0.35">
      <c r="A17" s="36"/>
      <c r="B17" s="36"/>
      <c r="C17" s="36"/>
      <c r="D17" s="36"/>
      <c r="E17" s="36"/>
      <c r="F17" s="36"/>
      <c r="G17" s="36"/>
      <c r="H17" s="36"/>
      <c r="I17" s="36"/>
      <c r="J17" s="36"/>
      <c r="K17" s="36"/>
      <c r="L17" s="36"/>
      <c r="M17" s="36"/>
      <c r="N17" s="36"/>
      <c r="O17" s="36"/>
      <c r="P17" s="36"/>
      <c r="Q17" s="36"/>
      <c r="R17" s="36"/>
      <c r="S17" s="36"/>
      <c r="V17" s="37"/>
      <c r="W17" s="37"/>
      <c r="X17" s="37"/>
      <c r="Y17" s="17"/>
      <c r="Z17" s="17"/>
      <c r="AA17" s="17"/>
      <c r="AB17" s="17"/>
      <c r="AC17" s="17"/>
      <c r="AD17" s="18"/>
      <c r="AE17" s="18"/>
      <c r="AF17" s="18"/>
      <c r="AG17" s="18"/>
      <c r="AH17" s="18"/>
      <c r="AI17" s="18"/>
      <c r="AJ17" s="18"/>
      <c r="AK17" s="18"/>
      <c r="AL17" s="18"/>
      <c r="AM17" s="37"/>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row>
    <row r="18" spans="1:63" s="38" customFormat="1" ht="32.15" customHeight="1" x14ac:dyDescent="0.35">
      <c r="A18" s="93" t="s">
        <v>147</v>
      </c>
      <c r="B18" s="60" t="s">
        <v>148</v>
      </c>
      <c r="C18" s="36"/>
      <c r="D18" s="36"/>
      <c r="E18" s="36"/>
      <c r="F18" s="36"/>
      <c r="G18" s="36"/>
      <c r="H18" s="36"/>
      <c r="I18" s="36"/>
      <c r="J18" s="36"/>
      <c r="K18" s="37"/>
      <c r="L18" s="37"/>
      <c r="M18" s="37"/>
      <c r="N18" s="37"/>
      <c r="O18" s="33"/>
      <c r="P18" s="33"/>
      <c r="Q18" s="33"/>
      <c r="R18"/>
      <c r="S18" s="145"/>
      <c r="V18" s="37"/>
      <c r="W18" s="37"/>
      <c r="X18" s="37"/>
      <c r="Y18" s="31"/>
      <c r="Z18" s="31"/>
      <c r="AA18" s="31"/>
      <c r="AB18" s="31"/>
      <c r="AC18" s="36"/>
      <c r="AD18" s="36"/>
      <c r="AE18" s="32"/>
      <c r="AF18" s="32"/>
      <c r="AG18" s="32"/>
      <c r="AH18" s="32"/>
      <c r="AI18" s="32"/>
      <c r="AJ18" s="32"/>
      <c r="AK18" s="32"/>
      <c r="AL18" s="32"/>
      <c r="AM18" s="37"/>
      <c r="AN18" s="34"/>
      <c r="AO18" s="34"/>
      <c r="AP18" s="34"/>
      <c r="AQ18" s="34"/>
      <c r="AR18" s="34"/>
      <c r="AS18" s="34"/>
      <c r="AT18" s="34"/>
      <c r="AU18" s="34"/>
      <c r="AV18" s="34"/>
      <c r="AW18" s="34"/>
      <c r="AX18" s="34"/>
      <c r="AY18" s="34"/>
    </row>
    <row r="19" spans="1:63" s="38" customFormat="1" ht="20.149999999999999" customHeight="1" x14ac:dyDescent="0.35">
      <c r="A19" t="s">
        <v>149</v>
      </c>
      <c r="B19" s="146">
        <v>-3.2296987999999999E-2</v>
      </c>
      <c r="C19" s="36"/>
      <c r="D19" s="36"/>
      <c r="E19" s="36"/>
      <c r="F19" s="36"/>
      <c r="G19" s="36"/>
      <c r="H19" s="36"/>
      <c r="I19" s="36"/>
      <c r="J19" s="36"/>
      <c r="K19" s="37"/>
      <c r="L19" s="37"/>
      <c r="M19" s="37"/>
      <c r="N19" s="37"/>
      <c r="O19" s="31"/>
      <c r="P19" s="31"/>
      <c r="Q19" s="31"/>
      <c r="R19"/>
      <c r="S19" s="140"/>
      <c r="V19"/>
      <c r="W19"/>
      <c r="X19"/>
      <c r="Y19"/>
      <c r="Z19"/>
      <c r="AA19" s="31"/>
      <c r="AB19" s="31"/>
      <c r="AC19" s="36"/>
      <c r="AD19" s="36"/>
      <c r="AE19" s="32"/>
      <c r="AF19" s="32"/>
      <c r="AG19" s="32"/>
      <c r="AH19" s="32"/>
      <c r="AI19" s="32"/>
      <c r="AJ19" s="32"/>
      <c r="AK19" s="32"/>
      <c r="AL19" s="32"/>
      <c r="AM19"/>
      <c r="AN19" s="32"/>
      <c r="AO19" s="32"/>
      <c r="AP19" s="32"/>
      <c r="AQ19" s="32"/>
      <c r="AR19" s="32"/>
      <c r="AS19" s="32"/>
      <c r="AT19" s="32"/>
      <c r="AU19" s="32"/>
      <c r="AV19" s="32"/>
      <c r="AW19" s="32"/>
      <c r="AX19" s="32"/>
      <c r="AY19" s="32"/>
    </row>
    <row r="20" spans="1:63" s="38" customFormat="1" ht="20.149999999999999" customHeight="1" x14ac:dyDescent="0.35">
      <c r="A20" t="s">
        <v>150</v>
      </c>
      <c r="B20" s="146">
        <v>-1.63369152</v>
      </c>
      <c r="C20" s="36"/>
      <c r="D20" s="36"/>
      <c r="E20" s="36"/>
      <c r="F20" s="36"/>
      <c r="G20" s="36"/>
      <c r="H20" s="36"/>
      <c r="I20" s="36"/>
      <c r="J20" s="36"/>
      <c r="K20" s="37"/>
      <c r="L20" s="37"/>
      <c r="M20" s="37"/>
      <c r="N20" s="37"/>
      <c r="O20" s="31"/>
      <c r="P20" s="31"/>
      <c r="Q20" s="31"/>
      <c r="R20"/>
      <c r="S20" s="145"/>
      <c r="T20" s="146"/>
      <c r="U20" s="146"/>
      <c r="V20"/>
      <c r="W20"/>
      <c r="X20"/>
      <c r="Y20"/>
      <c r="Z20"/>
      <c r="AA20" s="33"/>
      <c r="AB20" s="33"/>
      <c r="AC20" s="36"/>
      <c r="AD20" s="36"/>
      <c r="AE20" s="34"/>
      <c r="AF20" s="34"/>
      <c r="AG20" s="34"/>
      <c r="AH20" s="34"/>
      <c r="AI20" s="34"/>
      <c r="AJ20" s="34"/>
      <c r="AK20" s="34"/>
      <c r="AL20" s="34"/>
      <c r="AM20"/>
      <c r="AN20" s="32"/>
      <c r="AO20" s="32"/>
      <c r="AP20" s="32"/>
      <c r="AQ20" s="32"/>
      <c r="AR20" s="32"/>
      <c r="AS20" s="32"/>
      <c r="AT20" s="32"/>
      <c r="AU20" s="32"/>
      <c r="AV20" s="32"/>
      <c r="AW20" s="32"/>
      <c r="AX20" s="32"/>
      <c r="AY20" s="32"/>
    </row>
    <row r="21" spans="1:63" s="38" customFormat="1" ht="20.149999999999999" customHeight="1" x14ac:dyDescent="0.35">
      <c r="A21" t="s">
        <v>151</v>
      </c>
      <c r="B21" s="146">
        <v>-6.9229374039999998</v>
      </c>
      <c r="C21" s="36"/>
      <c r="D21" s="36"/>
      <c r="E21" s="36"/>
      <c r="F21" s="36"/>
      <c r="G21" s="36"/>
      <c r="H21" s="36"/>
      <c r="I21" s="36"/>
      <c r="J21" s="36"/>
      <c r="K21" s="37"/>
      <c r="L21" s="37"/>
      <c r="M21" s="37"/>
      <c r="N21" s="37"/>
      <c r="O21" s="39"/>
      <c r="P21" s="39"/>
      <c r="Q21" s="39"/>
      <c r="R21" s="39"/>
      <c r="S21" s="39"/>
      <c r="V21"/>
      <c r="W21"/>
      <c r="X21"/>
      <c r="Y21"/>
      <c r="Z21"/>
      <c r="AA21" s="33"/>
      <c r="AB21" s="33"/>
      <c r="AD21" s="36"/>
      <c r="AE21" s="34"/>
      <c r="AF21" s="34"/>
      <c r="AG21" s="34"/>
      <c r="AH21" s="34"/>
      <c r="AI21" s="34"/>
      <c r="AJ21" s="34"/>
      <c r="AK21" s="34"/>
      <c r="AL21" s="34"/>
      <c r="AM21"/>
    </row>
    <row r="22" spans="1:63" s="38" customFormat="1" ht="20.149999999999999" customHeight="1" x14ac:dyDescent="0.35">
      <c r="A22" t="s">
        <v>152</v>
      </c>
      <c r="B22" s="146">
        <v>7.249793929</v>
      </c>
      <c r="C22" s="36"/>
      <c r="D22" s="36"/>
      <c r="E22" s="36"/>
      <c r="F22" s="36"/>
      <c r="G22" s="36"/>
      <c r="H22" s="36"/>
      <c r="I22" s="36"/>
      <c r="J22" s="36"/>
      <c r="K22" s="37"/>
      <c r="L22" s="37"/>
      <c r="M22" s="37"/>
      <c r="N22" s="37"/>
      <c r="O22" s="39"/>
      <c r="P22" s="39"/>
      <c r="Q22" s="39"/>
      <c r="R22" s="39"/>
      <c r="S22" s="39"/>
      <c r="V22"/>
      <c r="W22"/>
      <c r="X22"/>
      <c r="Y22"/>
      <c r="Z22"/>
      <c r="AA22" s="33"/>
      <c r="AB22" s="33"/>
      <c r="AD22" s="36"/>
      <c r="AE22" s="34"/>
      <c r="AF22" s="34"/>
      <c r="AG22" s="34"/>
      <c r="AH22" s="34"/>
      <c r="AI22" s="34"/>
      <c r="AJ22" s="34"/>
      <c r="AK22" s="34"/>
      <c r="AL22" s="34"/>
      <c r="AM22"/>
    </row>
    <row r="23" spans="1:63" s="36" customFormat="1" ht="20.149999999999999" customHeight="1" x14ac:dyDescent="0.35">
      <c r="A23" t="s">
        <v>153</v>
      </c>
      <c r="B23" s="146">
        <v>-9.3963809390000002</v>
      </c>
      <c r="C23" s="56"/>
      <c r="D23" s="57"/>
      <c r="V23" s="37"/>
      <c r="W23" s="37"/>
      <c r="X23" s="37"/>
      <c r="Y23" s="37"/>
      <c r="Z23" s="37"/>
      <c r="AA23" s="37"/>
      <c r="AB23" s="37"/>
      <c r="AC23" s="37"/>
      <c r="AM23" s="37"/>
    </row>
    <row r="24" spans="1:63" s="5" customFormat="1" ht="20.149999999999999" customHeight="1" x14ac:dyDescent="0.35">
      <c r="A24" t="s">
        <v>154</v>
      </c>
      <c r="B24" s="146">
        <v>-10.522127530000001</v>
      </c>
      <c r="V24" s="37"/>
      <c r="W24" s="37"/>
      <c r="X24" s="37"/>
      <c r="Y24" s="37"/>
      <c r="Z24" s="37"/>
      <c r="AA24" s="37"/>
      <c r="AB24" s="37"/>
      <c r="AC24" s="37"/>
      <c r="AD24" s="36"/>
      <c r="AE24" s="36"/>
      <c r="AF24" s="36"/>
      <c r="AG24" s="36"/>
      <c r="AH24" s="36"/>
      <c r="AI24" s="36"/>
      <c r="AJ24" s="36"/>
      <c r="AK24" s="36"/>
      <c r="AL24" s="36"/>
      <c r="AM24" s="37"/>
    </row>
    <row r="25" spans="1:63" s="5" customFormat="1" ht="20.149999999999999" customHeight="1" x14ac:dyDescent="0.35">
      <c r="A25" t="s">
        <v>155</v>
      </c>
      <c r="B25" s="146">
        <v>44.596891720000002</v>
      </c>
      <c r="V25" s="37"/>
      <c r="W25" s="37"/>
      <c r="X25" s="37"/>
      <c r="Y25" s="17"/>
      <c r="Z25" s="17"/>
      <c r="AA25" s="17"/>
      <c r="AB25" s="17"/>
      <c r="AC25" s="17"/>
      <c r="AD25" s="18"/>
      <c r="AE25" s="18"/>
      <c r="AF25" s="18"/>
      <c r="AG25" s="18"/>
      <c r="AH25" s="18"/>
      <c r="AI25" s="18"/>
      <c r="AJ25" s="18"/>
      <c r="AK25" s="18"/>
      <c r="AL25" s="18"/>
      <c r="AM25" s="37"/>
    </row>
    <row r="26" spans="1:63" s="5" customFormat="1" ht="20.149999999999999" customHeight="1" x14ac:dyDescent="0.35">
      <c r="A26" t="s">
        <v>156</v>
      </c>
      <c r="B26" s="146">
        <v>-53.506437159999997</v>
      </c>
      <c r="C26" s="58"/>
      <c r="D26" s="58"/>
      <c r="V26" s="37"/>
      <c r="W26" s="37"/>
      <c r="X26" s="37"/>
      <c r="Y26" s="29"/>
      <c r="Z26" s="29"/>
      <c r="AA26" s="29"/>
      <c r="AB26" s="29"/>
      <c r="AC26" s="29"/>
      <c r="AD26" s="30"/>
      <c r="AE26" s="30"/>
      <c r="AF26" s="30"/>
      <c r="AG26" s="30"/>
      <c r="AH26" s="30"/>
      <c r="AI26" s="30"/>
      <c r="AJ26" s="30"/>
      <c r="AK26" s="30"/>
      <c r="AL26" s="30"/>
      <c r="AM26" s="37"/>
    </row>
    <row r="27" spans="1:63" s="5" customFormat="1" ht="20.149999999999999" customHeight="1" x14ac:dyDescent="0.35">
      <c r="A27" t="s">
        <v>157</v>
      </c>
      <c r="B27" s="146">
        <v>-61.560322960000001</v>
      </c>
      <c r="C27" s="56"/>
      <c r="D27" s="56"/>
      <c r="E27" s="56"/>
      <c r="F27" s="56"/>
      <c r="G27" s="58"/>
      <c r="H27" s="58"/>
      <c r="V27" s="37"/>
      <c r="W27" s="37"/>
      <c r="X27" s="37"/>
      <c r="Y27" s="31"/>
      <c r="Z27" s="31"/>
      <c r="AA27" s="31"/>
      <c r="AB27" s="31"/>
      <c r="AC27" s="31"/>
      <c r="AD27" s="32"/>
      <c r="AE27" s="32"/>
      <c r="AF27" s="32"/>
      <c r="AG27" s="32"/>
      <c r="AH27" s="32"/>
      <c r="AI27" s="32"/>
      <c r="AJ27" s="32"/>
      <c r="AK27" s="32"/>
      <c r="AL27" s="32"/>
      <c r="AM27" s="37"/>
    </row>
    <row r="28" spans="1:63" s="5" customFormat="1" ht="20.149999999999999" customHeight="1" x14ac:dyDescent="0.35">
      <c r="A28" t="s">
        <v>158</v>
      </c>
      <c r="B28" s="146">
        <v>-69.300269119999996</v>
      </c>
      <c r="G28" s="41"/>
      <c r="H28" s="41"/>
      <c r="V28" s="37"/>
      <c r="W28" s="37"/>
      <c r="X28" s="37"/>
      <c r="Y28" s="29"/>
      <c r="Z28" s="29"/>
      <c r="AA28" s="29"/>
      <c r="AB28" s="29"/>
      <c r="AC28" s="36"/>
      <c r="AD28" s="36"/>
      <c r="AE28" s="30"/>
      <c r="AF28" s="30"/>
      <c r="AG28" s="30"/>
      <c r="AH28" s="30"/>
      <c r="AI28" s="30"/>
      <c r="AJ28" s="30"/>
      <c r="AK28" s="30"/>
      <c r="AL28" s="30"/>
      <c r="AM28" s="37"/>
    </row>
    <row r="29" spans="1:63" ht="20.149999999999999" customHeight="1" x14ac:dyDescent="0.35">
      <c r="A29" t="s">
        <v>159</v>
      </c>
      <c r="B29" s="146">
        <v>-80.600585730000006</v>
      </c>
      <c r="C29" s="5"/>
      <c r="D29" s="5"/>
      <c r="E29" s="5"/>
      <c r="F29" s="5"/>
      <c r="G29"/>
      <c r="H29"/>
      <c r="I29"/>
      <c r="J29"/>
      <c r="K29"/>
      <c r="L29"/>
      <c r="M29"/>
      <c r="N29"/>
      <c r="O29"/>
      <c r="P29"/>
      <c r="Q29"/>
      <c r="R29"/>
      <c r="S29"/>
      <c r="T29"/>
      <c r="U29"/>
      <c r="V29" s="37"/>
      <c r="W29" s="37"/>
      <c r="X29" s="37"/>
      <c r="Y29" s="31"/>
      <c r="Z29" s="31"/>
      <c r="AA29" s="31"/>
      <c r="AB29" s="31"/>
      <c r="AC29" s="36"/>
      <c r="AD29" s="36"/>
      <c r="AE29" s="32"/>
      <c r="AF29" s="32"/>
      <c r="AG29" s="32"/>
      <c r="AH29" s="32"/>
      <c r="AI29" s="32"/>
      <c r="AJ29" s="32"/>
      <c r="AK29" s="32"/>
      <c r="AL29" s="32"/>
      <c r="AM29" s="37"/>
    </row>
    <row r="30" spans="1:63" ht="20.149999999999999" customHeight="1" x14ac:dyDescent="0.35">
      <c r="A30" t="s">
        <v>46</v>
      </c>
      <c r="B30" s="146">
        <v>202.21346940000001</v>
      </c>
    </row>
    <row r="31" spans="1:63" ht="20.149999999999999" customHeight="1" x14ac:dyDescent="0.35">
      <c r="A31" t="s">
        <v>144</v>
      </c>
      <c r="B31" s="146">
        <v>-471.94890800000002</v>
      </c>
      <c r="C31"/>
      <c r="D31"/>
      <c r="E31"/>
      <c r="F31"/>
      <c r="V31"/>
      <c r="W31"/>
      <c r="X31"/>
      <c r="Y31"/>
      <c r="Z31"/>
      <c r="AA31" s="33"/>
      <c r="AB31" s="33"/>
      <c r="AC31" s="38"/>
      <c r="AD31" s="36"/>
      <c r="AE31" s="34"/>
      <c r="AF31" s="34"/>
      <c r="AG31" s="34"/>
      <c r="AH31" s="34"/>
      <c r="AI31" s="34"/>
      <c r="AJ31" s="34"/>
      <c r="AK31" s="34"/>
      <c r="AL31" s="34"/>
      <c r="AM31"/>
    </row>
    <row r="32" spans="1:63" ht="20.149999999999999" customHeight="1" x14ac:dyDescent="0.35">
      <c r="A32" t="s">
        <v>160</v>
      </c>
      <c r="B32" s="146">
        <v>852.34587020000004</v>
      </c>
      <c r="V32" s="37"/>
      <c r="W32" s="37"/>
      <c r="X32" s="37"/>
      <c r="Y32" s="37"/>
      <c r="Z32" s="37"/>
      <c r="AA32" s="37"/>
      <c r="AB32" s="37"/>
      <c r="AC32" s="37"/>
      <c r="AD32" s="36"/>
      <c r="AE32" s="36"/>
      <c r="AF32" s="36"/>
      <c r="AG32" s="36"/>
      <c r="AH32" s="36"/>
      <c r="AI32" s="36"/>
      <c r="AJ32" s="36"/>
      <c r="AK32" s="36"/>
      <c r="AL32" s="36"/>
      <c r="AM32" s="37"/>
    </row>
    <row r="33" spans="1:39" ht="20.149999999999999" customHeight="1" x14ac:dyDescent="0.35">
      <c r="A33" t="s">
        <v>161</v>
      </c>
      <c r="B33" s="146">
        <v>1140.589604</v>
      </c>
      <c r="V33" s="37"/>
      <c r="W33" s="37"/>
      <c r="X33" s="37"/>
      <c r="Y33" s="37"/>
      <c r="Z33" s="37"/>
      <c r="AA33" s="37"/>
      <c r="AB33" s="37"/>
      <c r="AC33" s="37"/>
      <c r="AD33" s="36"/>
      <c r="AE33" s="36"/>
      <c r="AF33" s="36"/>
      <c r="AG33" s="36"/>
      <c r="AH33" s="36"/>
      <c r="AI33" s="36"/>
      <c r="AJ33" s="36"/>
      <c r="AK33" s="36"/>
      <c r="AL33" s="36"/>
      <c r="AM33" s="37"/>
    </row>
    <row r="34" spans="1:39" ht="20.149999999999999" customHeight="1" x14ac:dyDescent="0.35">
      <c r="A34" s="94" t="s">
        <v>162</v>
      </c>
      <c r="B34" s="95"/>
      <c r="V34" s="37"/>
      <c r="W34" s="37"/>
      <c r="X34" s="37"/>
      <c r="Y34" s="17"/>
      <c r="Z34" s="17"/>
      <c r="AA34" s="17"/>
      <c r="AB34" s="17"/>
      <c r="AC34" s="17"/>
      <c r="AD34" s="18"/>
      <c r="AE34" s="18"/>
      <c r="AF34" s="18"/>
      <c r="AG34" s="18"/>
      <c r="AH34" s="18"/>
      <c r="AI34" s="18"/>
      <c r="AJ34" s="18"/>
      <c r="AK34" s="18"/>
      <c r="AL34" s="18"/>
      <c r="AM34" s="37"/>
    </row>
    <row r="35" spans="1:39" ht="20.149999999999999" customHeight="1" x14ac:dyDescent="0.35">
      <c r="A35" s="94" t="s">
        <v>163</v>
      </c>
      <c r="B35" s="96"/>
      <c r="V35" s="37"/>
      <c r="W35" s="37"/>
      <c r="X35" s="37"/>
      <c r="Y35" s="29"/>
      <c r="Z35" s="29"/>
      <c r="AA35" s="29"/>
      <c r="AB35" s="29"/>
      <c r="AC35" s="29"/>
      <c r="AD35" s="30"/>
      <c r="AE35" s="30"/>
      <c r="AF35" s="30"/>
      <c r="AG35" s="30"/>
      <c r="AH35" s="30"/>
      <c r="AI35" s="30"/>
      <c r="AJ35" s="30"/>
      <c r="AK35" s="30"/>
      <c r="AL35" s="30"/>
      <c r="AM35" s="37"/>
    </row>
    <row r="36" spans="1:39" ht="20.149999999999999" customHeight="1" x14ac:dyDescent="0.35">
      <c r="A36" s="94" t="s">
        <v>164</v>
      </c>
      <c r="B36" s="96"/>
      <c r="C36" s="41"/>
      <c r="D36" s="41"/>
      <c r="E36" s="41"/>
      <c r="F36" s="42"/>
      <c r="V36"/>
      <c r="W36"/>
      <c r="X36"/>
      <c r="Y36"/>
      <c r="Z36"/>
      <c r="AA36" s="33"/>
      <c r="AB36" s="33"/>
      <c r="AC36" s="38"/>
      <c r="AD36" s="36"/>
      <c r="AE36" s="34"/>
      <c r="AF36" s="34"/>
      <c r="AG36" s="34"/>
      <c r="AH36" s="34"/>
      <c r="AI36" s="34"/>
      <c r="AJ36" s="34"/>
      <c r="AK36" s="34"/>
      <c r="AL36" s="34"/>
      <c r="AM36"/>
    </row>
    <row r="37" spans="1:39" ht="20.149999999999999" customHeight="1" x14ac:dyDescent="0.35">
      <c r="A37" s="15" t="s">
        <v>165</v>
      </c>
      <c r="B37" s="97"/>
      <c r="V37" s="37"/>
      <c r="W37" s="37"/>
      <c r="X37" s="37"/>
      <c r="Y37" s="29"/>
      <c r="Z37" s="29"/>
      <c r="AA37" s="29"/>
      <c r="AB37" s="29"/>
      <c r="AC37" s="36"/>
      <c r="AD37" s="36"/>
      <c r="AE37" s="30"/>
      <c r="AF37" s="30"/>
      <c r="AG37" s="30"/>
      <c r="AH37" s="30"/>
      <c r="AI37" s="30"/>
      <c r="AJ37" s="30"/>
      <c r="AK37" s="30"/>
      <c r="AL37" s="30"/>
      <c r="AM37" s="37"/>
    </row>
    <row r="38" spans="1:39" ht="20.149999999999999" customHeight="1" x14ac:dyDescent="0.35">
      <c r="A38" s="15" t="s">
        <v>4</v>
      </c>
      <c r="V38" s="37"/>
      <c r="W38" s="37"/>
      <c r="X38" s="37"/>
      <c r="Y38" s="31"/>
      <c r="Z38" s="31"/>
      <c r="AA38" s="31"/>
      <c r="AB38" s="31"/>
      <c r="AC38" s="36"/>
      <c r="AD38" s="36"/>
      <c r="AE38" s="32"/>
      <c r="AF38" s="32"/>
      <c r="AG38" s="32"/>
      <c r="AH38" s="32"/>
      <c r="AI38" s="32"/>
      <c r="AJ38" s="32"/>
      <c r="AK38" s="32"/>
      <c r="AL38" s="32"/>
      <c r="AM38" s="37"/>
    </row>
    <row r="39" spans="1:39" ht="20.149999999999999" customHeight="1" x14ac:dyDescent="0.35"/>
    <row r="40" spans="1:39" ht="20.149999999999999" customHeight="1" x14ac:dyDescent="0.35"/>
  </sheetData>
  <hyperlinks>
    <hyperlink ref="A38" location="'Table of Contents'!A1" display="Return to Contents" xr:uid="{004ECCF5-D0DD-4FD0-97F1-4D94B1A83390}"/>
    <hyperlink ref="A37" r:id="rId1" xr:uid="{8617C20A-05BD-4CC0-A841-8EEE1D42360F}"/>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27"/>
  <sheetViews>
    <sheetView showGridLines="0" zoomScaleNormal="100" workbookViewId="0"/>
  </sheetViews>
  <sheetFormatPr defaultColWidth="8.765625" defaultRowHeight="19.899999999999999" customHeight="1" x14ac:dyDescent="0.35"/>
  <cols>
    <col min="1" max="1" width="19" customWidth="1"/>
    <col min="2" max="2" width="9.07421875" bestFit="1" customWidth="1"/>
    <col min="3" max="4" width="8.765625" bestFit="1" customWidth="1"/>
    <col min="5" max="5" width="8.69140625" bestFit="1" customWidth="1"/>
    <col min="6" max="6" width="9.07421875" bestFit="1" customWidth="1"/>
    <col min="7" max="8" width="8.765625" bestFit="1" customWidth="1"/>
    <col min="9" max="9" width="8.69140625" bestFit="1" customWidth="1"/>
    <col min="10" max="10" width="9.07421875" bestFit="1" customWidth="1"/>
    <col min="13" max="13" width="8.69140625" bestFit="1" customWidth="1"/>
    <col min="14" max="14" width="9.07421875" bestFit="1" customWidth="1"/>
    <col min="17" max="17" width="8.69140625" bestFit="1" customWidth="1"/>
    <col min="18" max="18" width="9.07421875" bestFit="1" customWidth="1"/>
    <col min="21" max="21" width="8.69140625" bestFit="1" customWidth="1"/>
    <col min="22" max="22" width="9.07421875" bestFit="1" customWidth="1"/>
    <col min="23" max="24" width="8.765625" style="28" bestFit="1"/>
    <col min="25" max="25" width="8.69140625" style="28" bestFit="1" customWidth="1"/>
    <col min="26" max="26" width="9.07421875" style="28" bestFit="1" customWidth="1"/>
    <col min="27" max="28" width="8.765625" style="28" bestFit="1"/>
    <col min="29" max="29" width="8.69140625" style="28" bestFit="1" customWidth="1"/>
    <col min="30" max="31" width="8.84375" style="28" bestFit="1" customWidth="1"/>
    <col min="32" max="32" width="8.84375" bestFit="1" customWidth="1"/>
    <col min="33" max="33" width="8.69140625" bestFit="1" customWidth="1"/>
    <col min="34" max="36" width="8.84375" bestFit="1" customWidth="1"/>
    <col min="37" max="37" width="8.69140625" bestFit="1" customWidth="1"/>
    <col min="38" max="40" width="8.84375" bestFit="1" customWidth="1"/>
    <col min="54" max="54" width="14.3046875" customWidth="1"/>
    <col min="55" max="57" width="11.53515625" customWidth="1"/>
    <col min="58" max="58" width="15.53515625" customWidth="1"/>
    <col min="59" max="64" width="12.53515625" customWidth="1"/>
    <col min="65" max="65" width="17.53515625" customWidth="1"/>
  </cols>
  <sheetData>
    <row r="1" spans="1:65" s="5" customFormat="1" ht="20.149999999999999" customHeight="1" x14ac:dyDescent="0.35">
      <c r="A1" s="4" t="s">
        <v>200</v>
      </c>
      <c r="H1"/>
      <c r="W1" s="19"/>
      <c r="X1" s="19"/>
      <c r="Y1" s="19"/>
      <c r="Z1" s="19"/>
      <c r="AA1" s="19"/>
      <c r="AB1" s="19"/>
      <c r="AC1" s="19"/>
      <c r="AD1" s="19"/>
      <c r="AE1" s="19"/>
    </row>
    <row r="2" spans="1:65" s="5" customFormat="1" ht="20.149999999999999" customHeight="1" x14ac:dyDescent="0.35">
      <c r="A2" s="102" t="s">
        <v>185</v>
      </c>
      <c r="H2"/>
      <c r="W2" s="19"/>
      <c r="X2" s="19"/>
      <c r="Y2" s="19"/>
      <c r="Z2" s="19"/>
      <c r="AA2" s="19"/>
      <c r="AB2" s="19"/>
      <c r="AC2" s="19"/>
      <c r="AD2" s="19"/>
      <c r="AE2" s="19"/>
    </row>
    <row r="3" spans="1:65" s="5" customFormat="1" ht="20.149999999999999" customHeight="1" x14ac:dyDescent="0.35">
      <c r="A3" t="s">
        <v>6</v>
      </c>
      <c r="H3"/>
      <c r="W3" s="19"/>
      <c r="X3" s="19"/>
      <c r="Y3" s="19"/>
      <c r="Z3" s="19"/>
      <c r="AA3" s="19"/>
      <c r="AB3" s="19"/>
      <c r="AC3" s="19"/>
      <c r="AD3" s="19"/>
      <c r="AE3" s="19"/>
    </row>
    <row r="4" spans="1:65" s="5" customFormat="1" ht="20.149999999999999" customHeight="1" x14ac:dyDescent="0.35">
      <c r="A4" t="s">
        <v>236</v>
      </c>
      <c r="H4"/>
      <c r="W4" s="19"/>
      <c r="X4" s="19"/>
      <c r="Y4" s="19"/>
      <c r="Z4" s="19"/>
      <c r="AA4" s="19"/>
      <c r="AB4" s="19"/>
      <c r="AC4" s="19"/>
      <c r="AD4" s="19"/>
      <c r="AE4" s="19"/>
    </row>
    <row r="5" spans="1:65" s="22" customFormat="1" ht="20.149999999999999" customHeight="1" x14ac:dyDescent="0.35">
      <c r="A5" s="20"/>
      <c r="B5" s="20"/>
      <c r="C5" s="20"/>
      <c r="D5" s="20"/>
      <c r="E5" s="20"/>
      <c r="F5" s="20"/>
      <c r="G5" s="20"/>
      <c r="H5" s="20"/>
      <c r="I5" s="20"/>
      <c r="J5" s="16"/>
      <c r="K5" s="20"/>
      <c r="L5" s="20"/>
      <c r="M5" s="20"/>
      <c r="N5" s="20"/>
      <c r="O5" s="20"/>
      <c r="P5" s="20"/>
      <c r="Q5" s="20"/>
      <c r="R5" s="20"/>
      <c r="S5" s="20"/>
      <c r="T5" s="20"/>
      <c r="U5" s="20"/>
      <c r="V5" s="20"/>
      <c r="W5" s="21"/>
      <c r="X5" s="21"/>
      <c r="Y5" s="21"/>
      <c r="Z5" s="21"/>
      <c r="AA5" s="9"/>
      <c r="AB5" s="9"/>
      <c r="AC5" s="9"/>
      <c r="AD5" s="9"/>
      <c r="AE5" s="9"/>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row>
    <row r="6" spans="1:65" s="22" customFormat="1" ht="20.149999999999999" customHeight="1" x14ac:dyDescent="0.35">
      <c r="A6" s="20"/>
      <c r="B6" s="20"/>
      <c r="C6" s="20"/>
      <c r="D6" s="20"/>
      <c r="E6" s="20"/>
      <c r="F6" s="20"/>
      <c r="G6" s="20"/>
      <c r="H6" s="20"/>
      <c r="I6" s="20"/>
      <c r="J6" s="6"/>
      <c r="K6" s="20"/>
      <c r="L6" s="20"/>
      <c r="M6" s="20"/>
      <c r="N6" s="20"/>
      <c r="O6" s="20"/>
      <c r="P6" s="20"/>
      <c r="Q6" s="20"/>
      <c r="R6" s="20"/>
      <c r="S6" s="20"/>
      <c r="T6" s="20"/>
      <c r="U6" s="20"/>
      <c r="V6" s="20"/>
      <c r="W6" s="21"/>
      <c r="X6" s="21"/>
      <c r="Y6" s="21"/>
      <c r="Z6" s="21"/>
      <c r="AA6" s="48"/>
      <c r="AB6" s="48"/>
      <c r="AC6" s="48"/>
      <c r="AD6" s="48"/>
      <c r="AE6" s="48"/>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s="22" customFormat="1" ht="20.149999999999999" customHeight="1" x14ac:dyDescent="0.35">
      <c r="A7" s="20"/>
      <c r="B7" s="20"/>
      <c r="C7" s="20"/>
      <c r="D7" s="20"/>
      <c r="E7" s="20"/>
      <c r="F7" s="20"/>
      <c r="G7" s="20"/>
      <c r="H7" s="20"/>
      <c r="I7" s="20"/>
      <c r="J7" s="6"/>
      <c r="K7" s="20"/>
      <c r="L7" s="20"/>
      <c r="M7" s="20"/>
      <c r="N7" s="20"/>
      <c r="O7" s="20"/>
      <c r="P7" s="20"/>
      <c r="Q7" s="20"/>
      <c r="R7" s="20"/>
      <c r="S7" s="20"/>
      <c r="T7" s="20"/>
      <c r="U7" s="20"/>
      <c r="V7" s="20"/>
      <c r="W7" s="21"/>
      <c r="X7" s="21"/>
      <c r="Y7" s="21"/>
      <c r="Z7" s="21"/>
      <c r="AA7" s="50"/>
      <c r="AB7" s="50"/>
      <c r="AC7" s="50"/>
      <c r="AD7" s="50"/>
      <c r="AE7" s="50"/>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row>
    <row r="8" spans="1:65" s="22" customFormat="1" ht="20.149999999999999" customHeight="1" x14ac:dyDescent="0.35">
      <c r="A8" s="20"/>
      <c r="B8" s="20"/>
      <c r="C8" s="20"/>
      <c r="D8" s="20"/>
      <c r="E8" s="20"/>
      <c r="F8" s="20"/>
      <c r="G8" s="20"/>
      <c r="H8" s="20"/>
      <c r="I8" s="20"/>
      <c r="J8" s="6"/>
      <c r="K8" s="20"/>
      <c r="L8" s="20"/>
      <c r="M8" s="20"/>
      <c r="N8" s="20"/>
      <c r="O8" s="20"/>
      <c r="P8" s="20"/>
      <c r="Q8" s="20"/>
      <c r="R8" s="20"/>
      <c r="S8" s="20"/>
      <c r="T8" s="20"/>
      <c r="U8" s="20"/>
      <c r="V8" s="20"/>
      <c r="W8" s="21"/>
      <c r="X8" s="21"/>
      <c r="Y8" s="21"/>
      <c r="Z8" s="21"/>
      <c r="AA8" s="48"/>
      <c r="AB8" s="48"/>
      <c r="AC8" s="48"/>
      <c r="AD8" s="48"/>
      <c r="AE8" s="48"/>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s="22" customFormat="1" ht="20.149999999999999" customHeight="1" x14ac:dyDescent="0.35">
      <c r="A9" s="20"/>
      <c r="B9" s="20"/>
      <c r="C9" s="20"/>
      <c r="D9" s="20"/>
      <c r="E9" s="20"/>
      <c r="F9" s="20"/>
      <c r="G9" s="20"/>
      <c r="H9" s="20"/>
      <c r="I9" s="20"/>
      <c r="J9" s="6"/>
      <c r="K9" s="20"/>
      <c r="L9" s="20"/>
      <c r="M9" s="20"/>
      <c r="N9" s="20"/>
      <c r="O9" s="20"/>
      <c r="P9" s="20"/>
      <c r="Q9" s="20"/>
      <c r="R9" s="20"/>
      <c r="S9" s="20"/>
      <c r="T9" s="20"/>
      <c r="U9" s="20"/>
      <c r="V9" s="20"/>
      <c r="W9" s="21"/>
      <c r="X9" s="21"/>
      <c r="Y9" s="21"/>
      <c r="Z9" s="21"/>
      <c r="AA9" s="50"/>
      <c r="AB9" s="50"/>
      <c r="AC9" s="50"/>
      <c r="AD9" s="50"/>
      <c r="AE9" s="50"/>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row>
    <row r="10" spans="1:65" s="22" customFormat="1" ht="20.149999999999999" customHeight="1" x14ac:dyDescent="0.35">
      <c r="A10" s="20"/>
      <c r="B10" s="20"/>
      <c r="C10" s="20"/>
      <c r="D10" s="20"/>
      <c r="E10" s="20"/>
      <c r="F10" s="20"/>
      <c r="G10" s="20"/>
      <c r="H10" s="20"/>
      <c r="I10" s="20"/>
      <c r="J10" s="20"/>
      <c r="K10" s="20"/>
      <c r="L10" s="20"/>
      <c r="M10" s="20"/>
      <c r="N10" s="20"/>
      <c r="O10" s="20"/>
      <c r="P10" s="20"/>
      <c r="Q10" s="20"/>
      <c r="R10" s="20"/>
      <c r="S10" s="20"/>
      <c r="T10" s="20"/>
      <c r="U10" s="20"/>
      <c r="V10" s="20"/>
      <c r="W10" s="21"/>
      <c r="X10" s="21"/>
      <c r="Y10" s="21"/>
      <c r="Z10" s="21"/>
      <c r="AA10" s="50"/>
      <c r="AB10" s="50"/>
      <c r="AC10" s="50"/>
      <c r="AD10" s="50"/>
      <c r="AE10" s="50"/>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row>
    <row r="11" spans="1:65" s="22" customFormat="1" ht="20.149999999999999" customHeight="1" x14ac:dyDescent="0.35">
      <c r="A11" s="20"/>
      <c r="B11" s="20"/>
      <c r="C11" s="20"/>
      <c r="D11" s="20"/>
      <c r="E11" s="20"/>
      <c r="F11" s="20"/>
      <c r="G11" s="20"/>
      <c r="H11" s="20"/>
      <c r="I11" s="20"/>
      <c r="J11" s="20"/>
      <c r="K11" s="20"/>
      <c r="L11" s="20"/>
      <c r="M11" s="20"/>
      <c r="N11" s="20"/>
      <c r="O11" s="20"/>
      <c r="P11" s="20"/>
      <c r="Q11" s="20"/>
      <c r="R11" s="20"/>
      <c r="S11" s="20"/>
      <c r="T11" s="20"/>
      <c r="U11" s="20"/>
      <c r="V11" s="20"/>
      <c r="W11" s="21"/>
      <c r="X11" s="21"/>
      <c r="Y11" s="21"/>
      <c r="Z11" s="21"/>
      <c r="AA11" s="52"/>
      <c r="AB11" s="52"/>
      <c r="AC11" s="52"/>
      <c r="AD11" s="52"/>
      <c r="AE11" s="52"/>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row>
    <row r="12" spans="1:65" s="22" customFormat="1" ht="20.149999999999999" customHeight="1" x14ac:dyDescent="0.35">
      <c r="A12" s="20"/>
      <c r="B12" s="20"/>
      <c r="C12" s="20"/>
      <c r="D12" s="20"/>
      <c r="E12" s="20"/>
      <c r="F12" s="20"/>
      <c r="G12" s="20"/>
      <c r="H12" s="20"/>
      <c r="I12" s="20"/>
      <c r="J12" s="20"/>
      <c r="K12" s="20"/>
      <c r="L12" s="20"/>
      <c r="M12" s="20"/>
      <c r="N12" s="20"/>
      <c r="O12" s="20"/>
      <c r="P12" s="20"/>
      <c r="Q12" s="20"/>
      <c r="R12" s="20"/>
      <c r="S12" s="20"/>
      <c r="T12" s="20"/>
      <c r="U12" s="20"/>
      <c r="V12" s="20"/>
      <c r="W12" s="21"/>
      <c r="X12" s="21"/>
      <c r="Y12" s="21"/>
      <c r="Z12" s="21"/>
      <c r="AA12" s="52"/>
      <c r="AB12" s="52"/>
      <c r="AC12" s="52"/>
      <c r="AD12" s="52"/>
      <c r="AE12" s="52"/>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row>
    <row r="13" spans="1:65" s="22" customFormat="1" ht="20.149999999999999" customHeight="1" x14ac:dyDescent="0.35">
      <c r="A13" s="20"/>
      <c r="B13" s="20"/>
      <c r="C13" s="20"/>
      <c r="D13" s="20"/>
      <c r="E13" s="20"/>
      <c r="F13" s="20"/>
      <c r="G13" s="20"/>
      <c r="H13" s="20"/>
      <c r="I13" s="20"/>
      <c r="J13" s="20"/>
      <c r="K13" s="20"/>
      <c r="L13" s="20"/>
      <c r="M13" s="20"/>
      <c r="N13" s="20"/>
      <c r="O13" s="20"/>
      <c r="P13" s="20"/>
      <c r="Q13" s="20"/>
      <c r="R13" s="20"/>
      <c r="S13" s="20"/>
      <c r="T13" s="20"/>
      <c r="U13" s="20"/>
      <c r="V13" s="20"/>
      <c r="W13" s="21"/>
      <c r="X13" s="21"/>
      <c r="Y13" s="21"/>
      <c r="Z13" s="21"/>
      <c r="AA13" s="50"/>
      <c r="AB13" s="50"/>
      <c r="AC13" s="50"/>
      <c r="AD13" s="50"/>
      <c r="AE13" s="50"/>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row>
    <row r="14" spans="1:65" s="22" customFormat="1" ht="20.149999999999999" customHeight="1" x14ac:dyDescent="0.35">
      <c r="A14" s="20"/>
      <c r="B14" s="20"/>
      <c r="C14" s="20"/>
      <c r="D14" s="20"/>
      <c r="E14" s="20"/>
      <c r="F14" s="20"/>
      <c r="G14" s="20"/>
      <c r="H14" s="20"/>
      <c r="I14" s="20"/>
      <c r="J14" s="20"/>
      <c r="K14" s="20"/>
      <c r="L14" s="20"/>
      <c r="M14" s="20"/>
      <c r="N14" s="20"/>
      <c r="O14" s="20"/>
      <c r="P14" s="20"/>
      <c r="Q14" s="20"/>
      <c r="R14" s="20"/>
      <c r="S14" s="20"/>
      <c r="T14" s="20"/>
      <c r="U14" s="20"/>
      <c r="V14" s="20"/>
      <c r="W14" s="21"/>
      <c r="X14" s="21"/>
      <c r="Y14" s="21"/>
      <c r="Z14" s="21"/>
      <c r="AA14" s="50"/>
      <c r="AB14" s="50"/>
      <c r="AC14" s="50"/>
      <c r="AD14" s="50"/>
      <c r="AE14" s="50"/>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row>
    <row r="15" spans="1:65" s="22" customFormat="1" ht="20.149999999999999" customHeight="1" x14ac:dyDescent="0.35">
      <c r="A15" s="20"/>
      <c r="B15" s="20"/>
      <c r="C15" s="20"/>
      <c r="D15" s="20"/>
      <c r="E15" s="20"/>
      <c r="F15" s="20"/>
      <c r="G15" s="20"/>
      <c r="H15" s="20"/>
      <c r="I15" s="20"/>
      <c r="J15" s="20"/>
      <c r="K15" s="20"/>
      <c r="L15" s="20"/>
      <c r="M15" s="20"/>
      <c r="N15" s="20"/>
      <c r="O15" s="20"/>
      <c r="P15" s="20"/>
      <c r="Q15" s="20"/>
      <c r="R15" s="20"/>
      <c r="S15" s="20"/>
      <c r="T15" s="20"/>
      <c r="U15" s="20"/>
      <c r="V15" s="20"/>
      <c r="W15" s="21"/>
      <c r="X15" s="21"/>
      <c r="Y15" s="21"/>
      <c r="Z15" s="21"/>
      <c r="AA15" s="23"/>
      <c r="AB15" s="23"/>
      <c r="AC15" s="23"/>
      <c r="AD15" s="23"/>
      <c r="AE15" s="23"/>
    </row>
    <row r="16" spans="1:65" s="22" customFormat="1" ht="20.149999999999999" customHeight="1" x14ac:dyDescent="0.35">
      <c r="A16" s="20"/>
      <c r="B16" s="20"/>
      <c r="C16" s="20"/>
      <c r="D16" s="20"/>
      <c r="E16" s="20"/>
      <c r="F16" s="20"/>
      <c r="G16" s="20"/>
      <c r="H16" s="20"/>
      <c r="I16" s="20"/>
      <c r="J16" s="20"/>
      <c r="K16" s="20"/>
      <c r="L16" s="20"/>
      <c r="M16" s="20"/>
      <c r="N16" s="20"/>
      <c r="O16" s="20"/>
      <c r="P16" s="20"/>
      <c r="Q16" s="20"/>
      <c r="R16" s="20"/>
      <c r="S16" s="20"/>
      <c r="T16" s="20"/>
      <c r="U16" s="20"/>
      <c r="V16" s="20"/>
      <c r="W16" s="21"/>
      <c r="X16" s="21"/>
      <c r="Y16" s="21"/>
      <c r="Z16" s="21"/>
      <c r="AA16" s="23"/>
      <c r="AB16" s="23"/>
      <c r="AC16" s="23"/>
      <c r="AD16" s="23"/>
      <c r="AE16" s="23"/>
    </row>
    <row r="17" spans="1:31" s="22" customFormat="1" ht="20.149999999999999" customHeight="1" x14ac:dyDescent="0.35">
      <c r="A17" s="20"/>
      <c r="B17" s="20"/>
      <c r="C17" s="20"/>
      <c r="D17" s="20"/>
      <c r="E17" s="20"/>
      <c r="F17" s="20"/>
      <c r="G17" s="20"/>
      <c r="H17" s="20"/>
      <c r="I17" s="20"/>
      <c r="J17" s="20"/>
      <c r="K17" s="20"/>
      <c r="L17" s="20"/>
      <c r="M17" s="20"/>
      <c r="N17" s="20"/>
      <c r="O17" s="20"/>
      <c r="P17" s="20"/>
      <c r="Q17" s="20"/>
      <c r="R17" s="20"/>
      <c r="S17" s="20"/>
      <c r="T17" s="20"/>
      <c r="U17" s="20"/>
      <c r="V17" s="20"/>
      <c r="W17" s="21"/>
      <c r="X17" s="21"/>
      <c r="Y17" s="21"/>
      <c r="Z17" s="21"/>
      <c r="AA17" s="23"/>
      <c r="AB17" s="23"/>
      <c r="AC17" s="23"/>
      <c r="AD17" s="23"/>
      <c r="AE17" s="23"/>
    </row>
    <row r="18" spans="1:31" s="26" customFormat="1" ht="20.149999999999999" customHeight="1" x14ac:dyDescent="0.35">
      <c r="A18" s="24" t="s">
        <v>235</v>
      </c>
      <c r="B18" s="24" t="s">
        <v>13</v>
      </c>
      <c r="C18" s="24" t="s">
        <v>14</v>
      </c>
      <c r="D18" s="24" t="s">
        <v>15</v>
      </c>
      <c r="E18" s="24" t="s">
        <v>16</v>
      </c>
      <c r="F18" s="24" t="s">
        <v>17</v>
      </c>
      <c r="G18" s="24" t="s">
        <v>18</v>
      </c>
      <c r="H18" s="24" t="s">
        <v>19</v>
      </c>
      <c r="I18" s="24" t="s">
        <v>20</v>
      </c>
      <c r="J18" s="24" t="s">
        <v>26</v>
      </c>
      <c r="K18" s="24" t="s">
        <v>27</v>
      </c>
      <c r="L18" s="25"/>
    </row>
    <row r="19" spans="1:31" ht="20.149999999999999" customHeight="1" x14ac:dyDescent="0.35">
      <c r="A19" t="s">
        <v>28</v>
      </c>
      <c r="B19" s="69">
        <v>100</v>
      </c>
      <c r="C19" s="69">
        <v>120.65946075238739</v>
      </c>
      <c r="D19" s="69">
        <v>118.5438301823085</v>
      </c>
      <c r="E19" s="69">
        <v>110.26281957756532</v>
      </c>
      <c r="F19" s="69">
        <v>128.99872344139033</v>
      </c>
      <c r="G19" s="69">
        <v>135.67827009463107</v>
      </c>
      <c r="H19" s="69">
        <v>135.3143507266071</v>
      </c>
      <c r="I19" s="69">
        <v>135.62664551148737</v>
      </c>
      <c r="J19" s="69">
        <v>136.4410337092084</v>
      </c>
      <c r="K19" s="69">
        <v>134.65827913625853</v>
      </c>
      <c r="L19" s="150"/>
      <c r="W19"/>
      <c r="X19"/>
      <c r="Y19"/>
      <c r="Z19"/>
      <c r="AA19"/>
      <c r="AB19"/>
      <c r="AC19"/>
      <c r="AD19"/>
      <c r="AE19"/>
    </row>
    <row r="20" spans="1:31" ht="20.149999999999999" customHeight="1" x14ac:dyDescent="0.35">
      <c r="A20" t="s">
        <v>29</v>
      </c>
      <c r="B20" s="69">
        <v>100</v>
      </c>
      <c r="C20" s="69">
        <v>112.78762745695504</v>
      </c>
      <c r="D20" s="69">
        <v>105.23519199827236</v>
      </c>
      <c r="E20" s="69">
        <v>94.375488584668815</v>
      </c>
      <c r="F20" s="69">
        <v>107.25516773924755</v>
      </c>
      <c r="G20" s="69">
        <v>110.34814400777633</v>
      </c>
      <c r="H20" s="69">
        <v>107.88236022279483</v>
      </c>
      <c r="I20" s="69">
        <v>106.1315180844592</v>
      </c>
      <c r="J20" s="69">
        <v>104.83419024393645</v>
      </c>
      <c r="K20" s="69">
        <v>101.48341832110364</v>
      </c>
      <c r="W20"/>
      <c r="X20"/>
      <c r="Y20"/>
      <c r="Z20"/>
      <c r="AA20"/>
      <c r="AB20"/>
      <c r="AC20"/>
      <c r="AD20"/>
      <c r="AE20"/>
    </row>
    <row r="21" spans="1:31" s="5" customFormat="1" ht="20.149999999999999" customHeight="1" x14ac:dyDescent="0.35">
      <c r="A21" t="s">
        <v>3</v>
      </c>
      <c r="B21" s="7"/>
      <c r="C21" s="7"/>
      <c r="D21" s="7"/>
      <c r="E21" s="7"/>
      <c r="F21" s="7"/>
      <c r="G21" s="7"/>
      <c r="H21" s="8"/>
    </row>
    <row r="22" spans="1:31" s="5" customFormat="1" ht="20.149999999999999" customHeight="1" x14ac:dyDescent="0.35">
      <c r="A22" t="s">
        <v>163</v>
      </c>
    </row>
    <row r="23" spans="1:31" s="5" customFormat="1" ht="20.149999999999999" customHeight="1" x14ac:dyDescent="0.35">
      <c r="A23" t="s">
        <v>164</v>
      </c>
    </row>
    <row r="24" spans="1:31" s="5" customFormat="1" ht="20.149999999999999" customHeight="1" x14ac:dyDescent="0.35">
      <c r="A24" s="45" t="s">
        <v>251</v>
      </c>
      <c r="E24" s="8"/>
      <c r="F24" s="8"/>
      <c r="G24" s="8"/>
      <c r="H24" s="8"/>
    </row>
    <row r="25" spans="1:31" s="5" customFormat="1" ht="20.149999999999999" customHeight="1" x14ac:dyDescent="0.35">
      <c r="A25" s="2" t="s">
        <v>4</v>
      </c>
      <c r="B25" s="41"/>
      <c r="C25" s="41"/>
      <c r="D25" s="41"/>
      <c r="E25" s="41"/>
      <c r="F25" s="42"/>
      <c r="G25" s="41"/>
      <c r="H25" s="41"/>
    </row>
    <row r="26" spans="1:31" ht="20.149999999999999" customHeight="1" x14ac:dyDescent="0.35">
      <c r="W26" s="43"/>
      <c r="X26" s="43"/>
      <c r="Y26" s="43"/>
      <c r="Z26" s="43"/>
      <c r="AA26" s="43"/>
      <c r="AB26" s="43"/>
      <c r="AC26" s="43"/>
      <c r="AD26" s="43"/>
      <c r="AE26" s="43"/>
    </row>
    <row r="27" spans="1:31" ht="20.149999999999999" customHeight="1" x14ac:dyDescent="0.35"/>
  </sheetData>
  <phoneticPr fontId="10" type="noConversion"/>
  <hyperlinks>
    <hyperlink ref="A25" location="'Table of Contents'!A1" display="Return to Contents" xr:uid="{3EC9CC8E-A79A-4AD4-B099-5A356808BA1B}"/>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316A-FBC6-40B0-9D06-2518519DFFAA}">
  <sheetPr>
    <tabColor theme="5"/>
  </sheetPr>
  <dimension ref="A1:A2"/>
  <sheetViews>
    <sheetView showGridLines="0" workbookViewId="0">
      <selection activeCell="E24" sqref="E24"/>
    </sheetView>
  </sheetViews>
  <sheetFormatPr defaultColWidth="8.4609375" defaultRowHeight="19.899999999999999" customHeight="1" x14ac:dyDescent="0.35"/>
  <cols>
    <col min="1" max="1" width="18.4609375" style="5" customWidth="1"/>
    <col min="2" max="16384" width="8.4609375" style="5"/>
  </cols>
  <sheetData>
    <row r="1" spans="1:1" ht="19.899999999999999" customHeight="1" x14ac:dyDescent="0.35">
      <c r="A1" s="2" t="s">
        <v>1</v>
      </c>
    </row>
    <row r="2" spans="1:1" ht="19.899999999999999" customHeight="1" x14ac:dyDescent="0.3">
      <c r="A2" s="1"/>
    </row>
  </sheetData>
  <hyperlinks>
    <hyperlink ref="A1:A2" location="Contents!A1" display="Return to Contents" xr:uid="{0BFD2CC7-B224-4C72-9CD4-61238C5FBDCE}"/>
    <hyperlink ref="A1" location="'Table of Contents'!A1" display="Return to Contents" xr:uid="{57148EBD-4E81-4A4A-984D-FAF2E8E625F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03311D0B35F4494EEA761B37E22A4" ma:contentTypeVersion="3" ma:contentTypeDescription="Create a new document." ma:contentTypeScope="" ma:versionID="e0f470de38f6fa24430a2e0564623a16">
  <xsd:schema xmlns:xsd="http://www.w3.org/2001/XMLSchema" xmlns:xs="http://www.w3.org/2001/XMLSchema" xmlns:p="http://schemas.microsoft.com/office/2006/metadata/properties" xmlns:ns2="e1df7b46-3b34-42ed-bd27-15a2ffce8eab" targetNamespace="http://schemas.microsoft.com/office/2006/metadata/properties" ma:root="true" ma:fieldsID="fc5d8aae825b4c84ccddbad64c476d13" ns2:_="">
    <xsd:import namespace="e1df7b46-3b34-42ed-bd27-15a2ffce8ea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f7b46-3b34-42ed-bd27-15a2ffce8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53D26341A57B383EE0540010E0463CCA" version="1.0.0">
  <systemFields>
    <field name="Objective-Id">
      <value order="0">A55550869</value>
    </field>
    <field name="Objective-Title">
      <value order="0">Fiscal Sustainability Perspectives 2026 - Figures</value>
    </field>
    <field name="Objective-Description">
      <value order="0"/>
    </field>
    <field name="Objective-CreationStamp">
      <value order="0">2026-02-23T11:36:54Z</value>
    </field>
    <field name="Objective-IsApproved">
      <value order="0">false</value>
    </field>
    <field name="Objective-IsPublished">
      <value order="0">true</value>
    </field>
    <field name="Objective-DatePublished">
      <value order="0">2026-02-24T17:30:47Z</value>
    </field>
    <field name="Objective-ModificationStamp">
      <value order="0">2026-02-24T17:30:47Z</value>
    </field>
    <field name="Objective-Owner">
      <value order="0">MacKenzie, Lorraine L (U457449)</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Fiscal Sustainability Perspectives 2026: 2025-2030</value>
    </field>
    <field name="Objective-Parent">
      <value order="0">Scottish Fiscal Commission: Research and Analysis - Fiscal Sustainability Perspectives 2026: 2025-2030</value>
    </field>
    <field name="Objective-State">
      <value order="0">Published</value>
    </field>
    <field name="Objective-VersionId">
      <value order="0">vA84299621</value>
    </field>
    <field name="Objective-Version">
      <value order="0">6.0</value>
    </field>
    <field name="Objective-VersionNumber">
      <value order="0">6</value>
    </field>
    <field name="Objective-VersionComment">
      <value order="0">Update</value>
    </field>
    <field name="Objective-FileNumber">
      <value order="0">STAT/854</value>
    </field>
    <field name="Objective-Classification">
      <value order="0">OFFICIAL</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9211EE-0DC2-4277-9E9C-B42FAFD60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df7b46-3b34-42ed-bd27-15a2ffce8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3006C117-6890-4EE2-8E89-A5241204BC50}">
  <ds:schemaRefs>
    <ds:schemaRef ds:uri="http://purl.org/dc/terms/"/>
    <ds:schemaRef ds:uri="http://schemas.openxmlformats.org/package/2006/metadata/core-properties"/>
    <ds:schemaRef ds:uri="http://purl.org/dc/elements/1.1/"/>
    <ds:schemaRef ds:uri="e1df7b46-3b34-42ed-bd27-15a2ffce8eab"/>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Table of Contents</vt:lpstr>
      <vt:lpstr>Chapter 1</vt:lpstr>
      <vt:lpstr>Figure 1.1 </vt:lpstr>
      <vt:lpstr>Figure 1.2</vt:lpstr>
      <vt:lpstr>Figure 1.3</vt:lpstr>
      <vt:lpstr>Figure 1.4</vt:lpstr>
      <vt:lpstr>Figure 1.5</vt:lpstr>
      <vt:lpstr>Figure 1.6</vt:lpstr>
      <vt:lpstr>Chapter 2</vt:lpstr>
      <vt:lpstr>Figure 2.1</vt:lpstr>
      <vt:lpstr>Figure 2.2</vt:lpstr>
      <vt:lpstr>Chapter 3</vt:lpstr>
      <vt:lpstr>Figure 3.1</vt:lpstr>
      <vt:lpstr>Figure 3.2</vt:lpstr>
      <vt:lpstr>Figure 3.3</vt:lpstr>
      <vt:lpstr>Figure 3.4</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Sustainability Perspectives 2026 - Figures</dc:title>
  <dc:subject/>
  <dc:creator>U445289</dc:creator>
  <cp:keywords/>
  <dc:description/>
  <cp:lastModifiedBy>Lorraine Mackenzie</cp:lastModifiedBy>
  <cp:revision/>
  <dcterms:created xsi:type="dcterms:W3CDTF">2020-04-02T13:20:57Z</dcterms:created>
  <dcterms:modified xsi:type="dcterms:W3CDTF">2026-02-24T17:32:46Z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A55550869</vt:lpwstr>
  </property>
  <property fmtid="{D5CDD505-2E9C-101B-9397-08002B2CF9AE}" pid="4" name="Objective-Title">
    <vt:lpwstr>Fiscal Sustainability Perspectives 2026 - Figures</vt:lpwstr>
  </property>
  <property fmtid="{D5CDD505-2E9C-101B-9397-08002B2CF9AE}" pid="5" name="Objective-Description">
    <vt:lpwstr/>
  </property>
  <property fmtid="{D5CDD505-2E9C-101B-9397-08002B2CF9AE}" pid="6" name="Objective-CreationStamp">
    <vt:filetime>2026-02-23T11:36:54Z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2026-02-24T17:30:47Z</vt:filetime>
  </property>
  <property fmtid="{D5CDD505-2E9C-101B-9397-08002B2CF9AE}" pid="10" name="Objective-ModificationStamp">
    <vt:filetime>2026-02-24T17:30:47Z</vt:filetime>
  </property>
  <property fmtid="{D5CDD505-2E9C-101B-9397-08002B2CF9AE}" pid="11" name="Objective-Owner">
    <vt:lpwstr>MacKenzie, Lorraine L (U457449)</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Fiscal Sustainability Perspectives 2026: 2025-2030</vt:lpwstr>
  </property>
  <property fmtid="{D5CDD505-2E9C-101B-9397-08002B2CF9AE}" pid="13" name="Objective-Parent">
    <vt:lpwstr>Scottish Fiscal Commission: Research and Analysis - Fiscal Sustainability Perspectives 2026: 2025-2030</vt:lpwstr>
  </property>
  <property fmtid="{D5CDD505-2E9C-101B-9397-08002B2CF9AE}" pid="14" name="Objective-State">
    <vt:lpwstr>Published</vt:lpwstr>
  </property>
  <property fmtid="{D5CDD505-2E9C-101B-9397-08002B2CF9AE}" pid="15" name="Objective-VersionId">
    <vt:lpwstr>vA84299621</vt:lpwstr>
  </property>
  <property fmtid="{D5CDD505-2E9C-101B-9397-08002B2CF9AE}" pid="16" name="Objective-Version">
    <vt:lpwstr>6.0</vt:lpwstr>
  </property>
  <property fmtid="{D5CDD505-2E9C-101B-9397-08002B2CF9AE}" pid="17" name="Objective-VersionNumber">
    <vt:r8>6</vt:r8>
  </property>
  <property fmtid="{D5CDD505-2E9C-101B-9397-08002B2CF9AE}" pid="18" name="Objective-VersionComment">
    <vt:lpwstr>Update</vt:lpwstr>
  </property>
  <property fmtid="{D5CDD505-2E9C-101B-9397-08002B2CF9AE}" pid="19" name="Objective-FileNumber">
    <vt:lpwstr>STAT/854</vt:lpwstr>
  </property>
  <property fmtid="{D5CDD505-2E9C-101B-9397-08002B2CF9AE}" pid="20" name="Objective-Classification">
    <vt:lpwstr>OFFICIAL</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0x010100DC203311D0B35F4494EEA761B37E22A4</vt:lpwstr>
  </property>
  <property fmtid="{D5CDD505-2E9C-101B-9397-08002B2CF9AE}" pid="30" name="Objective-Shared By">
    <vt:lpwstr/>
  </property>
  <property fmtid="{D5CDD505-2E9C-101B-9397-08002B2CF9AE}" pid="31" name="Objective-Access Conditions">
    <vt:lpwstr/>
  </property>
  <property fmtid="{D5CDD505-2E9C-101B-9397-08002B2CF9AE}" pid="32" name="Objective-Access Status">
    <vt:lpwstr/>
  </property>
  <property fmtid="{D5CDD505-2E9C-101B-9397-08002B2CF9AE}" pid="33" name="Objective-Date Open From">
    <vt:lpwstr/>
  </property>
</Properties>
</file>