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xml" ContentType="application/vnd.openxmlformats-officedocument.drawing+xml"/>
  <Override PartName="/xl/tables/table16.xml" ContentType="application/vnd.openxmlformats-officedocument.spreadsheetml.table+xml"/>
  <Override PartName="/xl/drawings/drawing2.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drawings/drawing3.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440195\Objective\Objects\"/>
    </mc:Choice>
  </mc:AlternateContent>
  <xr:revisionPtr revIDLastSave="0" documentId="13_ncr:1_{FF301FBB-8A11-4DAF-A553-A19EC5CA160D}" xr6:coauthVersionLast="47" xr6:coauthVersionMax="47" xr10:uidLastSave="{00000000-0000-0000-0000-000000000000}"/>
  <bookViews>
    <workbookView xWindow="28680" yWindow="2580" windowWidth="24240" windowHeight="13020" tabRatio="895" xr2:uid="{00000000-000D-0000-FFFF-FFFF00000000}"/>
  </bookViews>
  <sheets>
    <sheet name="Table of Contents" sheetId="2" r:id="rId1"/>
    <sheet name="Figure S3.1" sheetId="90" r:id="rId2"/>
    <sheet name="Figure S3.2" sheetId="91" r:id="rId3"/>
    <sheet name="Figure S3.3" sheetId="92" r:id="rId4"/>
    <sheet name="Figure S3.4" sheetId="93" r:id="rId5"/>
    <sheet name="Figure S3.5" sheetId="94" r:id="rId6"/>
    <sheet name="Figure S3.6" sheetId="95" r:id="rId7"/>
    <sheet name="Figure S3.7" sheetId="109" r:id="rId8"/>
    <sheet name="Figure S3.8" sheetId="97" r:id="rId9"/>
    <sheet name="Figure S3.9" sheetId="98" r:id="rId10"/>
    <sheet name="Figure S3.10" sheetId="99" r:id="rId11"/>
    <sheet name="Figure S3.11" sheetId="101" r:id="rId12"/>
    <sheet name="Figure S3.12" sheetId="100" r:id="rId13"/>
    <sheet name="Figure S3.13" sheetId="102" r:id="rId14"/>
    <sheet name="Figure S3.14" sheetId="103" r:id="rId15"/>
    <sheet name="Figure S3.15" sheetId="104" r:id="rId16"/>
    <sheet name="Figure S3.16" sheetId="105" r:id="rId17"/>
    <sheet name="Figure S3.17" sheetId="107" r:id="rId18"/>
    <sheet name="Figure S3.18" sheetId="96" r:id="rId19"/>
    <sheet name="Figure S3.19" sheetId="84" r:id="rId20"/>
    <sheet name="Figure S3.20" sheetId="85" r:id="rId21"/>
    <sheet name="Figure S3.21" sheetId="86" r:id="rId22"/>
  </sheets>
  <definedNames>
    <definedName name="_AMO_SingleObject__ROM_F0.SEC2.Print_1.SEC1.BDY.Data_Set_SFC_DETERMINANTS_BUD2021_FER" hidden="1">#REF!</definedName>
    <definedName name="_AMO_SingleObject__ROM_F0.SEC2.Print_1.SEC1.HDR.TXT1" hidden="1">#REF!</definedName>
    <definedName name="_AMO_SingleObject__ROM_F0.SEC2.Print_10.SEC1.BDY.Data_Set_SFC_RATES_BANDS_PC_BUD20_R4" hidden="1">#REF!</definedName>
    <definedName name="_AMO_SingleObject__ROM_F0.SEC2.Print_10.SEC1.HDR.TXT1" hidden="1">#REF!</definedName>
    <definedName name="_AMO_SingleObject__ROM_F0.SEC2.Print_11.SEC1.BDY.Data_Set_SFC_RATES_BANDS_BL_BUD20_R4" hidden="1">#REF!</definedName>
    <definedName name="_AMO_SingleObject__ROM_F0.SEC2.Print_11.SEC1.HDR.TXT1" hidden="1">#REF!</definedName>
    <definedName name="_AMO_SingleObject__ROM_F0.SEC2.Print_12.SEC1.BDY.Data_Set_SFC_RATES_BANDS_PC_BUD20_R4" hidden="1">#REF!</definedName>
    <definedName name="_AMO_SingleObject__ROM_F0.SEC2.Print_12.SEC1.HDR.TXT1" hidden="1">#REF!</definedName>
    <definedName name="_AMO_SingleObject__ROM_F0.SEC2.Print_13.SEC1.BDY.Data_Set_SFC_RATES_BANDS_BL_BUD20_R4" hidden="1">#REF!</definedName>
    <definedName name="_AMO_SingleObject__ROM_F0.SEC2.Print_13.SEC1.HDR.TXT1" hidden="1">#REF!</definedName>
    <definedName name="_AMO_SingleObject__ROM_F0.SEC2.Print_14.SEC1.BDY.Data_Set_SFC_RATES_BANDS_PC_BUD20_R4" hidden="1">#REF!</definedName>
    <definedName name="_AMO_SingleObject__ROM_F0.SEC2.Print_14.SEC1.HDR.TXT1" hidden="1">#REF!</definedName>
    <definedName name="_AMO_SingleObject__ROM_F0.SEC2.Print_2.SEC1.BDY.Data_Set_SFC_RATES_BANDS_BL_BUD20_R4" hidden="1">#REF!</definedName>
    <definedName name="_AMO_SingleObject__ROM_F0.SEC2.Print_2.SEC1.HDR.TXT1" hidden="1">#REF!</definedName>
    <definedName name="_AMO_SingleObject__ROM_F0.SEC2.Print_3.SEC1.BDY.Data_Set_SFC_RATES_BANDS_PC_BUD20_R4" hidden="1">#REF!</definedName>
    <definedName name="_AMO_SingleObject__ROM_F0.SEC2.Print_3.SEC1.HDR.TXT1" hidden="1">#REF!</definedName>
    <definedName name="_AMO_SingleObject__ROM_F0.SEC2.Print_4.SEC1.BDY.Data_Set_SFC_BEHAVIOURAL_PARAMETERS_BUD20_R4" hidden="1">#REF!</definedName>
    <definedName name="_AMO_SingleObject__ROM_F0.SEC2.Print_4.SEC1.HDR.TXT1" hidden="1">#REF!</definedName>
    <definedName name="_AMO_SingleObject__ROM_F0.SEC2.Print_5.SEC1.BDY.Data_Set_SFC_RATES_BANDS_BL_BUD20_R4" hidden="1">#REF!</definedName>
    <definedName name="_AMO_SingleObject__ROM_F0.SEC2.Print_5.SEC1.HDR.TXT1" hidden="1">#REF!</definedName>
    <definedName name="_AMO_SingleObject__ROM_F0.SEC2.Print_6.SEC1.BDY.Data_Set_SFC_RATES_BANDS_PC_BUD20_R4" hidden="1">#REF!</definedName>
    <definedName name="_AMO_SingleObject__ROM_F0.SEC2.Print_6.SEC1.HDR.TXT1" hidden="1">#REF!</definedName>
    <definedName name="_AMO_SingleObject__ROM_F0.SEC2.Print_7.SEC1.BDY.Data_Set_SFC_RATES_BANDS_BL_BUD20_R4" hidden="1">#REF!</definedName>
    <definedName name="_AMO_SingleObject__ROM_F0.SEC2.Print_7.SEC1.HDR.TXT1" hidden="1">#REF!</definedName>
    <definedName name="_AMO_SingleObject__ROM_F0.SEC2.Print_8.SEC1.BDY.Data_Set_SFC_RATES_BANDS_PC_BUD20_R4" hidden="1">#REF!</definedName>
    <definedName name="_AMO_SingleObject__ROM_F0.SEC2.Print_8.SEC1.HDR.TXT1" hidden="1">#REF!</definedName>
    <definedName name="_AMO_SingleObject__ROM_F0.SEC2.Print_9.SEC1.BDY.Data_Set_SFC_RATES_BANDS_BL_BUD20_R4" hidden="1">#REF!</definedName>
    <definedName name="_AMO_SingleObject__ROM_F0.SEC2.Print_9.SEC1.HDR.TXT1" hidden="1">#REF!</definedName>
    <definedName name="_AMO_SingleObject__ROM_F0.SEC2.Tabulate_1.SEC1.BDY.Cross_tabular_summary_report_Table_1" hidden="1">#REF!</definedName>
    <definedName name="_AMO_SingleObject__ROM_F0.SEC2.Tabulate_1.SEC1.HDR.TXT1" hidden="1">#REF!</definedName>
    <definedName name="_AMO_SingleObject__ROM_F0.SEC2.Tabulate_10.SEC1.BDY.Cross_tabular_summary_report_Table_1" hidden="1">#REF!</definedName>
    <definedName name="_AMO_SingleObject__ROM_F0.SEC2.Tabulate_10.SEC1.HDR.TXT1" hidden="1">#REF!</definedName>
    <definedName name="_AMO_SingleObject__ROM_F0.SEC2.Tabulate_11.SEC1.BDY.Cross_tabular_summary_report_Table_1" hidden="1">#REF!</definedName>
    <definedName name="_AMO_SingleObject__ROM_F0.SEC2.Tabulate_11.SEC1.HDR.TXT1" hidden="1">#REF!</definedName>
    <definedName name="_AMO_SingleObject__ROM_F0.SEC2.Tabulate_12.SEC1.BDY.Cross_tabular_summary_report_Table_1" hidden="1">#REF!</definedName>
    <definedName name="_AMO_SingleObject__ROM_F0.SEC2.Tabulate_12.SEC1.HDR.TXT1" hidden="1">#REF!</definedName>
    <definedName name="_AMO_SingleObject__ROM_F0.SEC2.Tabulate_13.SEC1.BDY.Cross_tabular_summary_report_Table_1" hidden="1">#REF!</definedName>
    <definedName name="_AMO_SingleObject__ROM_F0.SEC2.Tabulate_13.SEC1.HDR.TXT1" hidden="1">#REF!</definedName>
    <definedName name="_AMO_SingleObject__ROM_F0.SEC2.Tabulate_14.SEC1.BDY.Cross_tabular_summary_report_Table_1" hidden="1">#REF!</definedName>
    <definedName name="_AMO_SingleObject__ROM_F0.SEC2.Tabulate_14.SEC1.HDR.TXT1" hidden="1">#REF!</definedName>
    <definedName name="_AMO_SingleObject__ROM_F0.SEC2.Tabulate_15.SEC1.BDY.Cross_tabular_summary_report_Table_1" hidden="1">#REF!</definedName>
    <definedName name="_AMO_SingleObject__ROM_F0.SEC2.Tabulate_15.SEC1.HDR.TXT1" hidden="1">#REF!</definedName>
    <definedName name="_AMO_SingleObject__ROM_F0.SEC2.Tabulate_16.SEC1.BDY.Cross_tabular_summary_report_Table_1" hidden="1">#REF!</definedName>
    <definedName name="_AMO_SingleObject__ROM_F0.SEC2.Tabulate_16.SEC1.HDR.TXT1" hidden="1">#REF!</definedName>
    <definedName name="_AMO_SingleObject__ROM_F0.SEC2.Tabulate_17.SEC1.BDY.Cross_tabular_summary_report_Table_1" hidden="1">#REF!</definedName>
    <definedName name="_AMO_SingleObject__ROM_F0.SEC2.Tabulate_17.SEC1.HDR.TXT1" hidden="1">#REF!</definedName>
    <definedName name="_AMO_SingleObject__ROM_F0.SEC2.Tabulate_18.SEC1.BDY.Cross_tabular_summary_report_Table_1" hidden="1">#REF!</definedName>
    <definedName name="_AMO_SingleObject__ROM_F0.SEC2.Tabulate_18.SEC1.HDR.TXT1" hidden="1">#REF!</definedName>
    <definedName name="_AMO_SingleObject__ROM_F0.SEC2.Tabulate_19.SEC1.BDY.Cross_tabular_summary_report_Table_1" hidden="1">#REF!</definedName>
    <definedName name="_AMO_SingleObject__ROM_F0.SEC2.Tabulate_19.SEC1.HDR.TXT1" hidden="1">#REF!</definedName>
    <definedName name="_AMO_SingleObject__ROM_F0.SEC2.Tabulate_2.SEC1.BDY.Cross_tabular_summary_report_Table_1" hidden="1">#REF!</definedName>
    <definedName name="_AMO_SingleObject__ROM_F0.SEC2.Tabulate_2.SEC1.HDR.TXT1" hidden="1">#REF!</definedName>
    <definedName name="_AMO_SingleObject__ROM_F0.SEC2.Tabulate_20.SEC1.BDY.Cross_tabular_summary_report_Table_1" hidden="1">#REF!</definedName>
    <definedName name="_AMO_SingleObject__ROM_F0.SEC2.Tabulate_20.SEC1.HDR.TXT1" hidden="1">#REF!</definedName>
    <definedName name="_AMO_SingleObject__ROM_F0.SEC2.Tabulate_21.SEC1.BDY.Cross_tabular_summary_report_Table_1" hidden="1">#REF!</definedName>
    <definedName name="_AMO_SingleObject__ROM_F0.SEC2.Tabulate_21.SEC1.HDR.TXT1" hidden="1">#REF!</definedName>
    <definedName name="_AMO_SingleObject__ROM_F0.SEC2.Tabulate_22.SEC1.BDY.Cross_tabular_summary_report_Table_1" hidden="1">#REF!</definedName>
    <definedName name="_AMO_SingleObject__ROM_F0.SEC2.Tabulate_22.SEC1.HDR.TXT1" hidden="1">#REF!</definedName>
    <definedName name="_AMO_SingleObject__ROM_F0.SEC2.Tabulate_23.SEC1.BDY.Cross_tabular_summary_report_Table_1" hidden="1">#REF!</definedName>
    <definedName name="_AMO_SingleObject__ROM_F0.SEC2.Tabulate_23.SEC1.HDR.TXT1" hidden="1">#REF!</definedName>
    <definedName name="_AMO_SingleObject__ROM_F0.SEC2.Tabulate_24.SEC1.BDY.Cross_tabular_summary_report_Table_1" hidden="1">#REF!</definedName>
    <definedName name="_AMO_SingleObject__ROM_F0.SEC2.Tabulate_24.SEC1.HDR.TXT1" hidden="1">#REF!</definedName>
    <definedName name="_AMO_SingleObject__ROM_F0.SEC2.Tabulate_25.SEC1.BDY.Cross_tabular_summary_report_Table_1" hidden="1">#REF!</definedName>
    <definedName name="_AMO_SingleObject__ROM_F0.SEC2.Tabulate_25.SEC1.HDR.TXT1" hidden="1">#REF!</definedName>
    <definedName name="_AMO_SingleObject__ROM_F0.SEC2.Tabulate_26.SEC1.BDY.Cross_tabular_summary_report_Table_1" hidden="1">#REF!</definedName>
    <definedName name="_AMO_SingleObject__ROM_F0.SEC2.Tabulate_26.SEC1.HDR.TXT1" hidden="1">#REF!</definedName>
    <definedName name="_AMO_SingleObject__ROM_F0.SEC2.Tabulate_27.SEC1.BDY.Cross_tabular_summary_report_Table_1" hidden="1">#REF!</definedName>
    <definedName name="_AMO_SingleObject__ROM_F0.SEC2.Tabulate_27.SEC1.HDR.TXT1" hidden="1">#REF!</definedName>
    <definedName name="_AMO_SingleObject__ROM_F0.SEC2.Tabulate_28.SEC1.BDY.Cross_tabular_summary_report_Table_1" hidden="1">#REF!</definedName>
    <definedName name="_AMO_SingleObject__ROM_F0.SEC2.Tabulate_28.SEC1.HDR.TXT1" hidden="1">#REF!</definedName>
    <definedName name="_AMO_SingleObject__ROM_F0.SEC2.Tabulate_29.SEC1.BDY.Cross_tabular_summary_report_Table_1" hidden="1">#REF!</definedName>
    <definedName name="_AMO_SingleObject__ROM_F0.SEC2.Tabulate_29.SEC1.HDR.TXT1" hidden="1">#REF!</definedName>
    <definedName name="_AMO_SingleObject__ROM_F0.SEC2.Tabulate_3.SEC1.BDY.Cross_tabular_summary_report_Table_1" hidden="1">#REF!</definedName>
    <definedName name="_AMO_SingleObject__ROM_F0.SEC2.Tabulate_3.SEC1.HDR.TXT1" hidden="1">#REF!</definedName>
    <definedName name="_AMO_SingleObject__ROM_F0.SEC2.Tabulate_30.SEC1.BDY.Cross_tabular_summary_report_Table_1" hidden="1">#REF!</definedName>
    <definedName name="_AMO_SingleObject__ROM_F0.SEC2.Tabulate_30.SEC1.HDR.TXT1" hidden="1">#REF!</definedName>
    <definedName name="_AMO_SingleObject__ROM_F0.SEC2.Tabulate_31.SEC1.BDY.Cross_tabular_summary_report_Table_1" hidden="1">#REF!</definedName>
    <definedName name="_AMO_SingleObject__ROM_F0.SEC2.Tabulate_31.SEC1.HDR.TXT1" hidden="1">#REF!</definedName>
    <definedName name="_AMO_SingleObject__ROM_F0.SEC2.Tabulate_32.SEC1.BDY.Cross_tabular_summary_report_Table_1" hidden="1">#REF!</definedName>
    <definedName name="_AMO_SingleObject__ROM_F0.SEC2.Tabulate_32.SEC1.HDR.TXT1" hidden="1">#REF!</definedName>
    <definedName name="_AMO_SingleObject__ROM_F0.SEC2.Tabulate_33.SEC1.BDY.Cross_tabular_summary_report_Table_1" hidden="1">#REF!</definedName>
    <definedName name="_AMO_SingleObject__ROM_F0.SEC2.Tabulate_33.SEC1.HDR.TXT1" hidden="1">#REF!</definedName>
    <definedName name="_AMO_SingleObject__ROM_F0.SEC2.Tabulate_34.SEC1.BDY.Cross_tabular_summary_report_Table_1" hidden="1">#REF!</definedName>
    <definedName name="_AMO_SingleObject__ROM_F0.SEC2.Tabulate_34.SEC1.HDR.TXT1" hidden="1">#REF!</definedName>
    <definedName name="_AMO_SingleObject__ROM_F0.SEC2.Tabulate_35.SEC1.BDY.Cross_tabular_summary_report_Table_1" hidden="1">#REF!</definedName>
    <definedName name="_AMO_SingleObject__ROM_F0.SEC2.Tabulate_35.SEC1.HDR.TXT1" hidden="1">#REF!</definedName>
    <definedName name="_AMO_SingleObject__ROM_F0.SEC2.Tabulate_36.SEC1.BDY.Cross_tabular_summary_report_Table_1" hidden="1">#REF!</definedName>
    <definedName name="_AMO_SingleObject__ROM_F0.SEC2.Tabulate_36.SEC1.HDR.TXT1" hidden="1">#REF!</definedName>
    <definedName name="_AMO_SingleObject__ROM_F0.SEC2.Tabulate_4.SEC1.BDY.Cross_tabular_summary_report_Table_1" hidden="1">#REF!</definedName>
    <definedName name="_AMO_SingleObject__ROM_F0.SEC2.Tabulate_4.SEC1.HDR.TXT1" hidden="1">#REF!</definedName>
    <definedName name="_AMO_SingleObject__ROM_F0.SEC2.Tabulate_5.SEC1.BDY.Cross_tabular_summary_report_Table_1" hidden="1">#REF!</definedName>
    <definedName name="_AMO_SingleObject__ROM_F0.SEC2.Tabulate_5.SEC1.HDR.TXT1" hidden="1">#REF!</definedName>
    <definedName name="_AMO_SingleObject__ROM_F0.SEC2.Tabulate_6.SEC1.BDY.Cross_tabular_summary_report_Table_1" hidden="1">#REF!</definedName>
    <definedName name="_AMO_SingleObject__ROM_F0.SEC2.Tabulate_6.SEC1.HDR.TXT1" hidden="1">#REF!</definedName>
    <definedName name="_AMO_SingleObject__ROM_F0.SEC2.Tabulate_7.SEC1.BDY.Cross_tabular_summary_report_Table_1" hidden="1">#REF!</definedName>
    <definedName name="_AMO_SingleObject__ROM_F0.SEC2.Tabulate_7.SEC1.HDR.TXT1" hidden="1">#REF!</definedName>
    <definedName name="_AMO_SingleObject__ROM_F0.SEC2.Tabulate_8.SEC1.BDY.Cross_tabular_summary_report_Table_1" hidden="1">#REF!</definedName>
    <definedName name="_AMO_SingleObject__ROM_F0.SEC2.Tabulate_8.SEC1.HDR.TXT1" hidden="1">#REF!</definedName>
    <definedName name="_AMO_SingleObject__ROM_F0.SEC2.Tabulate_9.SEC1.BDY.Cross_tabular_summary_report_Table_1" hidden="1">#REF!</definedName>
    <definedName name="_AMO_SingleObject__ROM_F0.SEC2.Tabulate_9.SEC1.HDR.TXT1" hidden="1">#REF!</definedName>
    <definedName name="adfarg" hidden="1">#REF!</definedName>
    <definedName name="asd" hidden="1">#REF!</definedName>
    <definedName name="asdge" hidden="1">#REF!</definedName>
    <definedName name="ewhwthtweh" hidden="1">#REF!</definedName>
    <definedName name="ewthtehwth" hidden="1">#REF!</definedName>
    <definedName name="grwiogh" hidden="1">#REF!</definedName>
    <definedName name="hthwrth" hidden="1">#REF!</definedName>
    <definedName name="New_Object" hidden="1">#REF!</definedName>
    <definedName name="Object" hidden="1">#REF!</definedName>
    <definedName name="vwtbtbt" hidden="1">#REF!</definedName>
    <definedName name="wehwth" hidden="1">#REF!</definedName>
    <definedName name="wgtgytnynyrwn" hidden="1">#REF!</definedName>
    <definedName name="whthtehwe" hidden="1">#REF!</definedName>
    <definedName name="wrnrgtt" hidden="1">#REF!</definedName>
    <definedName name="wtejwthtg" hidden="1">#REF!</definedName>
    <definedName name="wtjwgtwvtjwtj" hidden="1">#REF!</definedName>
    <definedName name="wtjwjtwg" hidden="1">#REF!</definedName>
    <definedName name="wvwr"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G6" i="107" l="1"/>
  <c r="F6" i="107"/>
  <c r="E6" i="107"/>
  <c r="D6" i="107"/>
  <c r="C6" i="107"/>
  <c r="B6" i="107"/>
  <c r="A23" i="2"/>
  <c r="A22" i="2" l="1"/>
  <c r="A21" i="2"/>
  <c r="A20" i="2"/>
  <c r="A19" i="2"/>
  <c r="A18" i="2"/>
  <c r="A17" i="2"/>
  <c r="A16" i="2"/>
  <c r="A15" i="2"/>
  <c r="A14" i="2"/>
  <c r="A13" i="2"/>
  <c r="A12" i="2"/>
  <c r="A11" i="2"/>
  <c r="A10" i="2"/>
  <c r="A8" i="2"/>
  <c r="A7" i="2"/>
  <c r="A6" i="2"/>
  <c r="A5" i="2"/>
  <c r="A4" i="2"/>
  <c r="A3" i="2"/>
</calcChain>
</file>

<file path=xl/sharedStrings.xml><?xml version="1.0" encoding="utf-8"?>
<sst xmlns="http://schemas.openxmlformats.org/spreadsheetml/2006/main" count="3523" uniqueCount="677">
  <si>
    <t>Scotland’s Economic and Fiscal Forecasts - January 2026 - Chapter 3 - Economy - Supplementary figures</t>
  </si>
  <si>
    <t>Table of Contents</t>
  </si>
  <si>
    <t>Figure S3.1: GDP by component of expenditure (£ million 2019, constant prices, seasonally adjusted)</t>
  </si>
  <si>
    <t>This worksheet contains one table. The table begins in cell A3. Notes are located below the table and begin in cell A192.</t>
  </si>
  <si>
    <t>Year</t>
  </si>
  <si>
    <t>Quarter</t>
  </si>
  <si>
    <t>Reference</t>
  </si>
  <si>
    <t>Private consumption</t>
  </si>
  <si>
    <t>Government consumption</t>
  </si>
  <si>
    <t>Gross capital investment, Total</t>
  </si>
  <si>
    <t>Gross capital investment, Private</t>
  </si>
  <si>
    <t>Gross capital investment, Government</t>
  </si>
  <si>
    <t>Total domestic demand</t>
  </si>
  <si>
    <t>Exports Total</t>
  </si>
  <si>
    <t>Exports to rest of UK</t>
  </si>
  <si>
    <t>Exports to rest of world</t>
  </si>
  <si>
    <t>Total final expenditure</t>
  </si>
  <si>
    <t>Imports Total</t>
  </si>
  <si>
    <t>Imports from rest of UK</t>
  </si>
  <si>
    <t>Imports from rest of world</t>
  </si>
  <si>
    <t>Deflation residual</t>
  </si>
  <si>
    <t>GDP</t>
  </si>
  <si>
    <t>2000 Q1</t>
  </si>
  <si>
    <t>2000 Q2</t>
  </si>
  <si>
    <t>2000 Q3</t>
  </si>
  <si>
    <t>2000 Q4</t>
  </si>
  <si>
    <t>2001 Q1</t>
  </si>
  <si>
    <t>2001 Q2</t>
  </si>
  <si>
    <t>2001 Q3</t>
  </si>
  <si>
    <t>2001 Q4</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</si>
  <si>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</si>
  <si>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</si>
  <si>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</si>
  <si>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</si>
  <si>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</si>
  <si>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</si>
  <si>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</si>
  <si>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</si>
  <si>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</si>
  <si>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</si>
  <si>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</si>
  <si>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</si>
  <si>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</si>
  <si>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</si>
  <si>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</si>
  <si>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</si>
  <si>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</si>
  <si>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</si>
  <si>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</si>
  <si>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</si>
  <si>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</si>
  <si>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</si>
  <si>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</si>
  <si>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</si>
  <si>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</si>
  <si>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</si>
  <si>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</si>
  <si>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</si>
  <si>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</si>
  <si>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</si>
  <si>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</si>
  <si>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</si>
  <si>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</si>
  <si>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</si>
  <si>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</si>
  <si>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</si>
  <si>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</si>
  <si>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</si>
  <si>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</si>
  <si>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</si>
  <si>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</si>
  <si>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</si>
  <si>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</si>
  <si>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</si>
  <si>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</si>
  <si>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</si>
  <si>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</si>
  <si>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</si>
  <si>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</si>
  <si>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</si>
  <si>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</si>
  <si>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</si>
  <si>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</si>
  <si>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</si>
  <si>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</si>
  <si>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</si>
  <si>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</si>
  <si>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</si>
  <si>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</si>
  <si>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</si>
  <si>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</si>
  <si>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</si>
  <si>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</si>
  <si>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</si>
  <si>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</si>
  <si>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</si>
  <si>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</si>
  <si>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</si>
  <si>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</si>
  <si>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</si>
  <si>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</si>
  <si>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</si>
  <si>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</si>
  <si>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</si>
  <si>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</si>
  <si>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</si>
  <si>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</si>
  <si>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</si>
  <si>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</si>
  <si>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</si>
  <si>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</si>
  <si>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</si>
  <si>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</si>
  <si>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</si>
  <si>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</si>
  <si>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</si>
  <si>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</si>
  <si>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</si>
  <si>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</si>
  <si>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</si>
  <si>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</si>
  <si>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</si>
  <si>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</si>
  <si>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</si>
  <si>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2025 Q3</t>
  </si>
  <si>
    <t>2025 Q4</t>
  </si>
  <si>
    <t>2026 Q1</t>
  </si>
  <si>
    <t>2026 Q2</t>
  </si>
  <si>
    <t>2026 Q3</t>
  </si>
  <si>
    <t>2026 Q4</t>
  </si>
  <si>
    <t>2027 Q1</t>
  </si>
  <si>
    <t>2027 Q2</t>
  </si>
  <si>
    <t>2027 Q3</t>
  </si>
  <si>
    <t>2027 Q4</t>
  </si>
  <si>
    <t>2028 Q1</t>
  </si>
  <si>
    <t>2028 Q2</t>
  </si>
  <si>
    <t>2028 Q3</t>
  </si>
  <si>
    <t>2028 Q4</t>
  </si>
  <si>
    <t>2029 Q1</t>
  </si>
  <si>
    <t>2029 Q2</t>
  </si>
  <si>
    <t>2029 Q3</t>
  </si>
  <si>
    <t>2029 Q4</t>
  </si>
  <si>
    <t>2030 Q1</t>
  </si>
  <si>
    <t>2030 Q2</t>
  </si>
  <si>
    <t>2030 Q3</t>
  </si>
  <si>
    <t>2030 Q4</t>
  </si>
  <si>
    <t>2031 Q1</t>
  </si>
  <si>
    <t>blank</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</si>
  <si>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</si>
  <si>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</si>
  <si>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</si>
  <si>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</si>
  <si>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</si>
  <si>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</si>
  <si>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</si>
  <si>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</si>
  <si>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</si>
  <si>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</si>
  <si>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</si>
  <si>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</si>
  <si>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</si>
  <si>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</si>
  <si>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</si>
  <si>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</si>
  <si>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</si>
  <si>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</si>
  <si>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</si>
  <si>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</si>
  <si>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</si>
  <si>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</si>
  <si>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</si>
  <si>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</si>
  <si>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</si>
  <si>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</si>
  <si>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</si>
  <si>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</si>
  <si>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</si>
  <si>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</si>
  <si>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</si>
  <si>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A</t>
  </si>
  <si>
    <t>B</t>
  </si>
  <si>
    <t>C</t>
  </si>
  <si>
    <t>D</t>
  </si>
  <si>
    <t>E</t>
  </si>
  <si>
    <t>F</t>
  </si>
  <si>
    <t>G</t>
  </si>
  <si>
    <t>H</t>
  </si>
  <si>
    <t>I</t>
  </si>
  <si>
    <t>J</t>
  </si>
  <si>
    <t>K</t>
  </si>
  <si>
    <t>L</t>
  </si>
  <si>
    <t>M</t>
  </si>
  <si>
    <t>N</t>
  </si>
  <si>
    <t>O</t>
  </si>
  <si>
    <t>Source: Scottish Fiscal Commission.</t>
  </si>
  <si>
    <t>C: D + E.</t>
  </si>
  <si>
    <t>D: Gross fixed capital formation in the private sector (includes business investment as well as investment in the housing stock).</t>
  </si>
  <si>
    <t>E: Gross capital formation by the public sector.</t>
  </si>
  <si>
    <t>F: A + B + C.</t>
  </si>
  <si>
    <t>G: H + I.</t>
  </si>
  <si>
    <t>H: Scottish exports to the rest of the UK.</t>
  </si>
  <si>
    <t>I: Scottish exports to the rest of the world.</t>
  </si>
  <si>
    <t>J: F + G.</t>
  </si>
  <si>
    <t>K: L + M.</t>
  </si>
  <si>
    <t>L: Scottish imports from the rest of the UK.</t>
  </si>
  <si>
    <t>M: Scottish imports from the rest of the world.</t>
  </si>
  <si>
    <t>N: Historic and projected residual from deflating current price GDP(E).</t>
  </si>
  <si>
    <t>O: J - K + N.</t>
  </si>
  <si>
    <t xml:space="preserve">Figures for the Scottish Government resource and capital funding/spending outlook are those shown in Chapter 2 of our main report. Our forecasts of government consumption and investment expenditure, produced as part of our economy modelling, should not be used as a measure or representation of the Scottish Government resource and capital budgets. </t>
  </si>
  <si>
    <t>Return to Table of Contents</t>
  </si>
  <si>
    <t>Figure S3.2: GDP by component of expenditure (per cent growth of constant-price values in Figure S3.1)</t>
  </si>
  <si>
    <t>Figure S3.3: GDP by component of expenditure (£ million, current prices, seasonally adjusted)</t>
  </si>
  <si>
    <t>Our forecasts are created on a constant prices basis, as shown in Figure S3.1. We consider these to be our primary forecasts and will generally talk about our forecasts on a constant prices basis. We also provide GDP (E) forecasts on a current prices basis to help users of our forecast. To produce this table, we use a selection of deflator forecasts to present our forecasts on a current prices basis. Due to the mixture of forecast deflators between total GDP and its components, a small residual is created (N).</t>
  </si>
  <si>
    <t>A: Equal to QNAS Households final consumpt.ion, including consumption from Non-Profit Institutions Serving Households (NPISH).</t>
  </si>
  <si>
    <t>B: Equal to QNAS General Government final consumption.</t>
  </si>
  <si>
    <t>C: D + E. Equal to QNAS Gross Capital Formation.</t>
  </si>
  <si>
    <t>D: Gross capital formation in the private sector (includes business investment as well as investment in the housing stock).</t>
  </si>
  <si>
    <t>E: Gross capital formation by the public sector. Historic data are based on estimates of GCF published in Table X1 of QNAS. Other unknown minor components of Government GCF, for example changes in inventories, will be captured in the residual (N).</t>
  </si>
  <si>
    <t>F: A + B + C. Equal to QNAS Total domestic final expenditure.</t>
  </si>
  <si>
    <t>H: Scottish exports to the rest of the UK (includes exports to the North Sea).</t>
  </si>
  <si>
    <t>L: Scottish imports from the rest of the UK (includes imports from the North Sea).</t>
  </si>
  <si>
    <t>N: Historic and projected residual from converting our constant-price forecasts to current prices.</t>
  </si>
  <si>
    <t>Figure S3.4: GDP by component of expenditure (per cent growth of current-price values in Figure S3.3)</t>
  </si>
  <si>
    <t>Nominal GDP</t>
  </si>
  <si>
    <t>Figure S3.5: Population and labour market (thousands of individuals unless otherwise specified, current prices)</t>
  </si>
  <si>
    <t>Total population</t>
  </si>
  <si>
    <t>16+ population</t>
  </si>
  <si>
    <t>16 to 64 population</t>
  </si>
  <si>
    <t>16+ Labour force</t>
  </si>
  <si>
    <t>16+ participation rate (%)</t>
  </si>
  <si>
    <t>16+ Employment</t>
  </si>
  <si>
    <t>16+ Employees in employment</t>
  </si>
  <si>
    <t>16+ Employment rate (%)</t>
  </si>
  <si>
    <t>16+ Unemployment level</t>
  </si>
  <si>
    <t>ILO Unemployment rate (%)</t>
  </si>
  <si>
    <t>Average weekly hours worked (hours/week)</t>
  </si>
  <si>
    <t>Nominal average hourly wage (£/hour)</t>
  </si>
  <si>
    <t>Nominal average earnings (£)</t>
  </si>
  <si>
    <t>Compensation of employees (£ million)</t>
  </si>
  <si>
    <t>Wages and Salaries
(£ million)</t>
  </si>
  <si>
    <t>Private sector nominal average earnings (£)</t>
  </si>
  <si>
    <t>Public sector nominal average earnings (£)</t>
  </si>
  <si>
    <t>Private sector employment</t>
  </si>
  <si>
    <t>Devolved 
Public sector employment</t>
  </si>
  <si>
    <t>Reserved 
Public sector employment</t>
  </si>
  <si>
    <t>Public sector employment</t>
  </si>
  <si>
    <t>P</t>
  </si>
  <si>
    <t>Q</t>
  </si>
  <si>
    <t>R</t>
  </si>
  <si>
    <t>S</t>
  </si>
  <si>
    <t>T</t>
  </si>
  <si>
    <t>U</t>
  </si>
  <si>
    <t>A to C: The Commission uses its own bespoke population projections for Scotland. The calendar-year and financial-year values in this table may differ slightly from the mid-year values in Figure 3.12.</t>
  </si>
  <si>
    <t>D: F + I.</t>
  </si>
  <si>
    <t>E: Published LFS population values are not consistent with mid-year estimates (MYE) and population projection values. The Commission uses MYE and population projections as its basis for population values, and LFS as its basis for labour market values. This participation rate is broadly equivalent to the LFS 16+ economic activity rate, but there is a slight discrepancy due to different population values in the denominator. The published LFS headline economic activity rate is based on 16 to 64 participation, which the Commission does not separately forecast.</t>
  </si>
  <si>
    <t>F: Up to 2020 Q1, equivalent to LFS 16+ total employment, including the self-employed. From 2020 Q2 onwards, aligned with RTI employee growth together with an assumption about self-employment based on the APS. The Commission creates quarterly averages from the published rolling monthly values (LFS), monthly values (RTI), or rolling annual values (APS). This series feeds into the income tax model.</t>
  </si>
  <si>
    <t>G: Up to 2020 Q1, equivalent to the ONS APS employees/employment share of LFS 16+ total employment; from 2020 Q2 onwards, aligned with RTI employee growth. Excludes the self-employed. The Commission creates quarterly averages from the published rolling monthly values (LFS), monthly values (RTI), or rolling annual values (APS).</t>
  </si>
  <si>
    <t>H: Published LFS population values are not consistent with MYE and population projection values. The Commission uses MYE and population projections as its basis for population values, and LFS as its basis for labour market values. This employment rate is broadly equivalent to the LFS 16+ employment rate, but there is a slight discrepancy due to different population values in the denominator. The published LFS headline employment rate is based on the 16 to 64 employment level, which the Commission does not separately forecast.</t>
  </si>
  <si>
    <t>I: = F/(100-J)*J. Consistent with LFS 16+ unemployed. Based on ILO definition of unemployment: those actively looking to work and free to start work. The Commission creates quarterly averages of the published rolling monthly values.</t>
  </si>
  <si>
    <t>J: (I / D) * 100. Consistent with LFS 16+ unemployment rate.</t>
  </si>
  <si>
    <t>K: Equivalent of APS average actual weekly hours, all workers. The Commission creates quarterly averages from the published rolling annual values. This series is not consistent with trend hours worked in Figure S3.9, which is created on a different basis.</t>
  </si>
  <si>
    <t>L: Based on national accounts Wages and Salaries divided by total hours worked.</t>
  </si>
  <si>
    <t>M: K x L x number of weeks in quarter or year. This series feeds into the income tax model.</t>
  </si>
  <si>
    <t>O: (G * M) / 1000.</t>
  </si>
  <si>
    <t>P to Q: Historical series of private and public sector earnings are the SFC’s modelled data based on wages and salaries from QNAS and a split between private and public sectors from ASHE. The projection for public sector earnings is a weighted average of devolved and reserved public sector earnings. Figure S3.7 provides a devolved/reserved breakdown of public sector earnings growth.</t>
  </si>
  <si>
    <t>R: F - U.</t>
  </si>
  <si>
    <t>S to T: Historical series from the Scottish Government's Public sector employment statistics (web tables, Table 2, headcounts). Forecast for the devolved public sector is aligned with the Scottish Government’s stated target in its June 2025 Fiscal Sustainability Delivery Plan. Forecast for the reserved public sector is aligned with the OBR's November 2025 UK Government employment growth forecast (Table 5.6).</t>
  </si>
  <si>
    <t>U: S + T.</t>
  </si>
  <si>
    <t>Figure S3.6: Population and labour market (per cent growth, unless otherwise specified, of values in Table S3.5)</t>
  </si>
  <si>
    <t>16+ participation rate (percentage point difference)</t>
  </si>
  <si>
    <t>16+ Employment rate (percentage point difference)</t>
  </si>
  <si>
    <t>16+ Unemployment</t>
  </si>
  <si>
    <t>ILO Unemployment rate (percentage point difference)</t>
  </si>
  <si>
    <t>Average weekly hours worked</t>
  </si>
  <si>
    <t>Nominal average hourly wage</t>
  </si>
  <si>
    <t>Nominal average earnings</t>
  </si>
  <si>
    <t>Compensation of employees</t>
  </si>
  <si>
    <t>Wages and Salaries</t>
  </si>
  <si>
    <t>Private sector nominal average earnings</t>
  </si>
  <si>
    <t>Public sector nominal average earnings</t>
  </si>
  <si>
    <t>Figure S3.7: Devolved and reserved public sector nominal average earnings (per cent growth)</t>
  </si>
  <si>
    <t>This worksheet contains one table. The table begins in cell A3. Notes are located below the table and begin in cell A11.</t>
  </si>
  <si>
    <t>Period</t>
  </si>
  <si>
    <t>Devolved 
Public sector average earnings</t>
  </si>
  <si>
    <t>Reserved 
Public sector average earnings</t>
  </si>
  <si>
    <t>Public sector average earnings</t>
  </si>
  <si>
    <t>A: Includes two components, pay awards and pay drift. Pay awards for 2025-26 and 2026-27 are based on the Scottish Government’s three-year pay policy published in December 2024, including all the agreed pay awards up to our deadline for inclusion of new data in our forecasts, while from 2027-28 onwards we use our baseline assumption of 2 per cent. Our pay drift assumption is 1 per cent.</t>
  </si>
  <si>
    <t>B: We use the OBR's November 2025 UK Government pay per head growth forecast (Table 5.6).</t>
  </si>
  <si>
    <t>C: Weighted average of A and B, with employment weights for the devolved and reserved public sectors being around 90 and 10 per cent respectively.</t>
  </si>
  <si>
    <t>Figure S3.8: Household income, saving and expenditure</t>
  </si>
  <si>
    <t>Current prices, Wages and Salaries (£ million)</t>
  </si>
  <si>
    <t>Current prices, Net direct taxes and transfers (£ million)</t>
  </si>
  <si>
    <t>Current prices, Other personal income (£ million)</t>
  </si>
  <si>
    <t>Current prices, Disposable household income (£ million)</t>
  </si>
  <si>
    <t>Current prices, Disposable household income per capita (£)</t>
  </si>
  <si>
    <t>Deflator, Households-only Consumer Expenditure Deflator (index 2019 = 100)</t>
  </si>
  <si>
    <t>Constant prices, Real disposable household income (£ million 2019)</t>
  </si>
  <si>
    <t>Constant prices, Real disposable household income per capita (£ 2019)</t>
  </si>
  <si>
    <t>Constant prices, Household savings (£ million 2019)</t>
  </si>
  <si>
    <t>Constant prices, Household savings ratio excluding Adj. for change in net equity of households (%)</t>
  </si>
  <si>
    <t>Constant prices, Consumption (£ million 2019)</t>
  </si>
  <si>
    <t>A: From Figure S3.5 (O).</t>
  </si>
  <si>
    <t>B: Includes Scottish devolved and UK reserved direct taxes on households (such as income tax, NICS and council tax) and social security transfers (primarily state pension).</t>
  </si>
  <si>
    <t>C: Includes all other sources of income such as income from savings, dividends, property and overseas and private pensions.</t>
  </si>
  <si>
    <t>D: A + B + C.</t>
  </si>
  <si>
    <t>E: D divided by total population, see Figure S3.5 (A).</t>
  </si>
  <si>
    <t>F: Deflator for consumer expenditure. Historical data are the households-only consumer expenditure deflator derived from Scotland’s Quarterly National Accounts.</t>
  </si>
  <si>
    <t>G: (D / F) * 100.</t>
  </si>
  <si>
    <t>H: G divided by total population, see Figure S3.5 (A).</t>
  </si>
  <si>
    <t>I: (G * J) / 100. May differ from (G - K) because K refers to private consumption (households as well as NPISH).</t>
  </si>
  <si>
    <t>J: (I / G) * 100. Historical data is equivalent to Scotland’s Quarterly National Accounts household savings ratio excluding the Adjustment for change in net equity of households.</t>
  </si>
  <si>
    <t>K: Private consumption (households and NPISH), as Figure S3.1 (A).</t>
  </si>
  <si>
    <t>Figure S3.9: Per capita values, selected series</t>
  </si>
  <si>
    <t>GDP (£ million, 2019)</t>
  </si>
  <si>
    <t>GDP per capita (£ 2019)</t>
  </si>
  <si>
    <t>Real disposable household income (£ million, 2019)</t>
  </si>
  <si>
    <t>Real disposable household income per capita (£ 2019)</t>
  </si>
  <si>
    <t>Consumption (£ million, 2019)</t>
  </si>
  <si>
    <t>Consumption per capita (£ 2019)</t>
  </si>
  <si>
    <t>A: As Figure S3.1 (O).</t>
  </si>
  <si>
    <t>B: A divided by total population Figure S3.5 (A).</t>
  </si>
  <si>
    <t>C: As Figure S3.8 (G).</t>
  </si>
  <si>
    <t>D: C divided by total population Figure S3.5 (A).</t>
  </si>
  <si>
    <t>E: As Figure S3.1 (A).</t>
  </si>
  <si>
    <t>F: E divided by total population Figure S3.5 (A).</t>
  </si>
  <si>
    <t>Figure S3.10: Potential output and components</t>
  </si>
  <si>
    <t>Trend population 16+ (thousands)</t>
  </si>
  <si>
    <t>Trend 16+ participation rate (%)</t>
  </si>
  <si>
    <t>Trend 16+ labour force (thousands)</t>
  </si>
  <si>
    <t>Trend  16+ unemployment rate (%)</t>
  </si>
  <si>
    <t>Trend 16+ employment level (thousands)</t>
  </si>
  <si>
    <t>Trend average weekly hours worked (hours/week)</t>
  </si>
  <si>
    <t>Trend productivity (£/hour, 2019)</t>
  </si>
  <si>
    <t>Potential Output (£ million, 2019)</t>
  </si>
  <si>
    <t>Actual GDP (£ million, 2019)</t>
  </si>
  <si>
    <t>Output gap (%)</t>
  </si>
  <si>
    <t>The Commission estimates trend values for many series to estimate potential output. These are based on a range of different sources and may be somewhat different to other sources of outturn data.</t>
  </si>
  <si>
    <t>A: As Figure S3.5 (B).</t>
  </si>
  <si>
    <t>B: See footnote to Figure S3.5 (E).</t>
  </si>
  <si>
    <t>C: (A x B) / 100.</t>
  </si>
  <si>
    <t>E: (C x (100-D)) / 100.</t>
  </si>
  <si>
    <t>F: Due to varying data used, this series is slightly different to the Commission’s series for actual average hours worked in Figure S3.5 (K).</t>
  </si>
  <si>
    <t>H: (E x (F x 52/4) x G) / 1000.</t>
  </si>
  <si>
    <t>I: As Figure S3.1 (O).</t>
  </si>
  <si>
    <t>J: ((I - H) / H) * 100.</t>
  </si>
  <si>
    <t>Figure S3.11: SFC inflation assumptions (year-on-year growth)</t>
  </si>
  <si>
    <t>This worksheet contains one table. The table begins in cell A3. Notes are located below the table and begin in cell A14.</t>
  </si>
  <si>
    <t>Inflation forecasts, per cent</t>
  </si>
  <si>
    <t>Retail Price Index (RPI): 2026 Q2</t>
  </si>
  <si>
    <t>Consumer Prices Index (CPI): 2026 Q3</t>
  </si>
  <si>
    <t>Source:</t>
  </si>
  <si>
    <t>Scottish Fiscal Commission,</t>
  </si>
  <si>
    <t>OBR (2025) Economic and fiscal outlook – November 2025.</t>
  </si>
  <si>
    <t>Figure S3.12: Economic determinants of SFC devolved taxes and social security forecasts (£ million, seasonally adjusted)</t>
  </si>
  <si>
    <t>This worksheet contains one table. The table begins in cell A3. Notes are located below the table and begin in cell A191.</t>
  </si>
  <si>
    <t>Real GDP
(£ million 2019)</t>
  </si>
  <si>
    <t>Nominal GDP (£ million)</t>
  </si>
  <si>
    <t>Implied GDP deflator</t>
  </si>
  <si>
    <t>Real household consumption (£ million 2019)</t>
  </si>
  <si>
    <t>Nominal household consumption (£ million 2019)</t>
  </si>
  <si>
    <t>Consumer expenditure deflator (index 2019 = 100)</t>
  </si>
  <si>
    <t>Government consumption
(current prices)</t>
  </si>
  <si>
    <t>Exports to RoW
(current prices)</t>
  </si>
  <si>
    <t>Nominal Disposable Household Income
(current prices)</t>
  </si>
  <si>
    <t>Figure S3.13: Population forecast used in economy, tax and social security forecasts</t>
  </si>
  <si>
    <t>This worksheet contains one table. The table begins in cell A3. Notes are located below the table and begin in cell A99.</t>
  </si>
  <si>
    <t>Age in years</t>
  </si>
  <si>
    <t>2023
outturn</t>
  </si>
  <si>
    <t>2024
outturn</t>
  </si>
  <si>
    <t>2025</t>
  </si>
  <si>
    <t>2026</t>
  </si>
  <si>
    <t>2027</t>
  </si>
  <si>
    <t>2028</t>
  </si>
  <si>
    <t>2029</t>
  </si>
  <si>
    <t>2030</t>
  </si>
  <si>
    <t>2031</t>
  </si>
  <si>
    <t>90+</t>
  </si>
  <si>
    <t>Total under 16</t>
  </si>
  <si>
    <t>Total 16-64</t>
  </si>
  <si>
    <t>Total 65+</t>
  </si>
  <si>
    <t>Total Scottish population</t>
  </si>
  <si>
    <t>National Records of Scotland (2025) Population estimates time series data.</t>
  </si>
  <si>
    <t xml:space="preserve">Populations for 2023 and 2024 are the mid-year estimates published by National Records of Scotland in August 2025. </t>
  </si>
  <si>
    <t>Figures for 2025 onwards are Scottish Fiscal Commission forecasts. These start from the mid-2024 population estimates and use the ONS principal mortality and fertility assumptions with the 'migration category variant' assumption for international migration.</t>
  </si>
  <si>
    <t>Figure S3.14: Forecast comparison between SFC January 2026 for Scotland and OBR November 2025 for the UK</t>
  </si>
  <si>
    <t>This worksheet contains one table. The table begins in cell A3. Notes are located below the table and begin in cell A16.</t>
  </si>
  <si>
    <t>Measure (growth in per cent)</t>
  </si>
  <si>
    <t>Forecast</t>
  </si>
  <si>
    <t>SFC January 2026</t>
  </si>
  <si>
    <t>OBR November 2025</t>
  </si>
  <si>
    <t>GDP per person</t>
  </si>
  <si>
    <t>Employment</t>
  </si>
  <si>
    <t>Average nominal earnings</t>
  </si>
  <si>
    <t>Total nominal earnings (wages and salaries)</t>
  </si>
  <si>
    <t>Figure S3.15: Scottish Economic Policy Uncertainty Index and comparison with the UK Economic Policy Uncertainty Index</t>
  </si>
  <si>
    <t>The level of uncertainty rose sharply for both Scotland and the UK in early 2025 ahead of, and following, the announcement of US import tariffs. It has then decreased, and by December 2025 it was broadly back to its level a year earlier.</t>
  </si>
  <si>
    <t>This worksheet contains one chart and one table. The chart begins in cell A5. The table begins in cell A18. Notes are located below the table and begin in cell A233.</t>
  </si>
  <si>
    <t xml:space="preserve">Description of Figure S3.15: Line chart showing the Scottish and UK economic policy uncertainty indices, both indexed so that the average over 2008 to 2010 is equal to 100. </t>
  </si>
  <si>
    <t>Scottish Economic Policy Uncertainty Index</t>
  </si>
  <si>
    <t>UK Economic Policy Uncertainty Index</t>
  </si>
  <si>
    <t>Mar 2008</t>
  </si>
  <si>
    <t>Apr 2008</t>
  </si>
  <si>
    <t>May 2008</t>
  </si>
  <si>
    <t>Jun 2008</t>
  </si>
  <si>
    <t>Jul 2008</t>
  </si>
  <si>
    <t>Aug 2008</t>
  </si>
  <si>
    <t>Sep 2008</t>
  </si>
  <si>
    <t>Oct 2008</t>
  </si>
  <si>
    <t>Nov 2008</t>
  </si>
  <si>
    <t>Dec 2008</t>
  </si>
  <si>
    <t>Jan 2009</t>
  </si>
  <si>
    <t>Feb 2009</t>
  </si>
  <si>
    <t>Mar 2009</t>
  </si>
  <si>
    <t>Apr 2009</t>
  </si>
  <si>
    <t>May 2009</t>
  </si>
  <si>
    <t>Jun 2009</t>
  </si>
  <si>
    <t>Jul 2009</t>
  </si>
  <si>
    <t>Aug 2009</t>
  </si>
  <si>
    <t>Sep 2009</t>
  </si>
  <si>
    <t>Oct 2009</t>
  </si>
  <si>
    <t>Nov 2009</t>
  </si>
  <si>
    <t>Dec 2009</t>
  </si>
  <si>
    <t>Jan 2010</t>
  </si>
  <si>
    <t>Feb 2010</t>
  </si>
  <si>
    <t>Mar 2010</t>
  </si>
  <si>
    <t>Apr 2010</t>
  </si>
  <si>
    <t>May 2010</t>
  </si>
  <si>
    <t>Jun 2010</t>
  </si>
  <si>
    <t>Jul 2010</t>
  </si>
  <si>
    <t>Aug 2010</t>
  </si>
  <si>
    <t>Sep 2010</t>
  </si>
  <si>
    <t>Oct 2010</t>
  </si>
  <si>
    <t>Nov 2010</t>
  </si>
  <si>
    <t>Dec 2010</t>
  </si>
  <si>
    <t>Jan 2011</t>
  </si>
  <si>
    <t>Feb 2011</t>
  </si>
  <si>
    <t>Mar 2011</t>
  </si>
  <si>
    <t>Apr 2011</t>
  </si>
  <si>
    <t>May 2011</t>
  </si>
  <si>
    <t>Jun 2011</t>
  </si>
  <si>
    <t>Jul 2011</t>
  </si>
  <si>
    <t>Aug 2011</t>
  </si>
  <si>
    <t>Sep 2011</t>
  </si>
  <si>
    <t>Oct 2011</t>
  </si>
  <si>
    <t>Nov 2011</t>
  </si>
  <si>
    <t>Dec 2011</t>
  </si>
  <si>
    <t>Jan 2012</t>
  </si>
  <si>
    <t>Feb 2012</t>
  </si>
  <si>
    <t>Mar 2012</t>
  </si>
  <si>
    <t>Apr 2012</t>
  </si>
  <si>
    <t>May 2012</t>
  </si>
  <si>
    <t>Jun 2012</t>
  </si>
  <si>
    <t>Jul 2012</t>
  </si>
  <si>
    <t>Aug 2012</t>
  </si>
  <si>
    <t>Sep 2012</t>
  </si>
  <si>
    <t>Oct 2012</t>
  </si>
  <si>
    <t>Nov 2012</t>
  </si>
  <si>
    <t>Dec 2012</t>
  </si>
  <si>
    <t>Jan 2013</t>
  </si>
  <si>
    <t>Feb 2013</t>
  </si>
  <si>
    <t>Mar 2013</t>
  </si>
  <si>
    <t>Apr 2013</t>
  </si>
  <si>
    <t>May 2013</t>
  </si>
  <si>
    <t>Jun 2013</t>
  </si>
  <si>
    <t>Jul 2013</t>
  </si>
  <si>
    <t>Aug 2013</t>
  </si>
  <si>
    <t>Sep 2013</t>
  </si>
  <si>
    <t>Oct 2013</t>
  </si>
  <si>
    <t>Nov 2013</t>
  </si>
  <si>
    <t>Dec 2013</t>
  </si>
  <si>
    <t>Jan 2014</t>
  </si>
  <si>
    <t>Feb 2014</t>
  </si>
  <si>
    <t>Mar 2014</t>
  </si>
  <si>
    <t>Apr 2014</t>
  </si>
  <si>
    <t>May 2014</t>
  </si>
  <si>
    <t>Jun 2014</t>
  </si>
  <si>
    <t>Jul 2014</t>
  </si>
  <si>
    <t>Aug 2014</t>
  </si>
  <si>
    <t>Sep 2014</t>
  </si>
  <si>
    <t>Oct 2014</t>
  </si>
  <si>
    <t>Nov 2014</t>
  </si>
  <si>
    <t>Dec 2014</t>
  </si>
  <si>
    <t>Jan 2015</t>
  </si>
  <si>
    <t>Feb 2015</t>
  </si>
  <si>
    <t>Mar 2015</t>
  </si>
  <si>
    <t>Apr 2015</t>
  </si>
  <si>
    <t>May 2015</t>
  </si>
  <si>
    <t>Jun 2015</t>
  </si>
  <si>
    <t>Jul 2015</t>
  </si>
  <si>
    <t>Aug 2015</t>
  </si>
  <si>
    <t>Sep 2015</t>
  </si>
  <si>
    <t>Oct 2015</t>
  </si>
  <si>
    <t>Nov 2015</t>
  </si>
  <si>
    <t>Dec 2015</t>
  </si>
  <si>
    <t>Jan 2016</t>
  </si>
  <si>
    <t>Feb 2016</t>
  </si>
  <si>
    <t>Mar 2016</t>
  </si>
  <si>
    <t>Apr 2016</t>
  </si>
  <si>
    <t>May 2016</t>
  </si>
  <si>
    <t>Jun 2016</t>
  </si>
  <si>
    <t>Jul 2016</t>
  </si>
  <si>
    <t>Aug 2016</t>
  </si>
  <si>
    <t>Sep 2016</t>
  </si>
  <si>
    <t>Oct 2016</t>
  </si>
  <si>
    <t>Nov 2016</t>
  </si>
  <si>
    <t>Dec 2016</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</si>
  <si>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</si>
  <si>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</si>
  <si>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</si>
  <si>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</si>
  <si>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</si>
  <si>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</si>
  <si>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</si>
  <si>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</si>
  <si>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</si>
  <si>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</si>
  <si>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</si>
  <si>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</si>
  <si>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</si>
  <si>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</si>
  <si>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</si>
  <si>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</si>
  <si>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</si>
  <si>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</si>
  <si>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</si>
  <si>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</si>
  <si>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</si>
  <si>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</si>
  <si>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</si>
  <si>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</si>
  <si>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</si>
  <si>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</si>
  <si>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</si>
  <si>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</si>
  <si>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</si>
  <si>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</si>
  <si>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</si>
  <si>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</si>
  <si>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</si>
  <si>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</si>
  <si>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</si>
  <si>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</si>
  <si>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</si>
  <si>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</si>
  <si>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</si>
  <si>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</si>
  <si>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</si>
  <si>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</si>
  <si>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</si>
  <si>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</si>
  <si>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</si>
  <si>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</si>
  <si>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</si>
  <si>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</si>
  <si>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</si>
  <si>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</si>
  <si>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</si>
  <si>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</si>
  <si>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</si>
  <si>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</si>
  <si>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</si>
  <si>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</si>
  <si>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</si>
  <si>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</si>
  <si>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</si>
  <si>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</si>
  <si>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</si>
  <si>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</si>
  <si>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</si>
  <si>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</si>
  <si>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</si>
  <si>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</si>
  <si>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</si>
  <si>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</si>
  <si>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</si>
  <si>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</si>
  <si>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</si>
  <si>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</si>
  <si>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</si>
  <si>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</si>
  <si>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</si>
  <si>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</si>
  <si>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</si>
  <si>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</si>
  <si>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</si>
  <si>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</si>
  <si>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</si>
  <si>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</si>
  <si>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</si>
  <si>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</si>
  <si>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</si>
  <si>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</si>
  <si>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</si>
  <si>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</si>
  <si>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</si>
  <si>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</si>
  <si>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</si>
  <si>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</si>
  <si>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</si>
  <si>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</si>
  <si>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</si>
  <si>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</si>
  <si>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</si>
  <si>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</si>
  <si>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</si>
  <si>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</si>
  <si>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</si>
  <si>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</si>
  <si>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</si>
  <si>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</si>
  <si>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</si>
  <si>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</si>
  <si>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Nov 2025</t>
  </si>
  <si>
    <t>Dec 2025</t>
  </si>
  <si>
    <t>Dow-Jones Factiva,</t>
  </si>
  <si>
    <t>Measuring Economic Policy Uncertainty' by Scott Baker, Nicholas Bloom and Steven J. Davis.</t>
  </si>
  <si>
    <t>UK Economic Policy Uncertainty reindexed to match Scottish Uncertainty Index (mean 2008 to 2010 = 100).</t>
  </si>
  <si>
    <t>Figure S3.16: Trend GDP growth and contribution of components</t>
  </si>
  <si>
    <t>Trend GDP growth mainly driven by productivity and population growth over the forecast</t>
  </si>
  <si>
    <t>This worksheet contains one chart and one table. The chart begins in cell A5. The table begins in cell A18 with sources and notes from cell A39.</t>
  </si>
  <si>
    <t>Description of Figure S3.15: Line chart of trend GDP growth broken down into its component parts: population aged 16 and over; participation rate; trend unemployment rate; trend average hours worked; and trend productivity. These are shown as stacked bars.</t>
  </si>
  <si>
    <t>Trend GDP
growth</t>
  </si>
  <si>
    <t>Population aged 16 and over</t>
  </si>
  <si>
    <t>Participation rate</t>
  </si>
  <si>
    <t>Trend unemployment rate</t>
  </si>
  <si>
    <t>Trend average hours worked</t>
  </si>
  <si>
    <t>Trend productivity</t>
  </si>
  <si>
    <t>Figure S3.17: SFC and OBR trend GDP growth and contribution of components in 2030-31</t>
  </si>
  <si>
    <t xml:space="preserve">This worksheet contains one table. The table begins in cell A3. Notes are located below the table and begin in cell A7. </t>
  </si>
  <si>
    <t>Forecast (growth in per cent)</t>
  </si>
  <si>
    <t>Trend GDP growth</t>
  </si>
  <si>
    <t xml:space="preserve">Gap (percentage points) </t>
  </si>
  <si>
    <t>Potential output growth is approximately equal to the sum of the growth rates of population, employment rate, average hours, and productivity.</t>
  </si>
  <si>
    <t>Figure S3.18: Scotland-UK average annual GDP growth gap, outturn and forecast, percentage points</t>
  </si>
  <si>
    <t>A comparison of our and the OBR's latest forecasts show Scotland's annual GDP growth to be similar to the UK's on average over the next five years, or slightly above on a 'per person' basis</t>
  </si>
  <si>
    <t>This worksheet contains one chart and one table. The chart begins in cell A5. The table begins in cell A18. Notes are located below the table and begin in cell A23.</t>
  </si>
  <si>
    <t>Description of Figure S3.18: Column chart showing negative gaps of 0.4 and 0.1 percentage points in average annual GDP growth rates from outturn and forecast respectively. On a ‘GDP per person’ basis, these correspond to a negative gap of 0.1 percentage points from outturn and a positive gap of 0.2 percentage points from forecast.</t>
  </si>
  <si>
    <t>Measure (gap in percentage points)</t>
  </si>
  <si>
    <t>Gap</t>
  </si>
  <si>
    <t>Outturn GDP gap
(10-11 to 19-20)</t>
  </si>
  <si>
    <t>Forecast GDP gap
(26-27 to 30-31)</t>
  </si>
  <si>
    <t>Outturn GDP per person gap
(10-11 to 19-20)</t>
  </si>
  <si>
    <t>Forecast GDP per person gap
(26-27 to 30-31)</t>
  </si>
  <si>
    <t>Scottish Fiscal Commission – Scotland’s Economic and Fiscal Forecasts,</t>
  </si>
  <si>
    <t>Figure S3.19: SFC latest and previous forecasts, GDP growth rates in financial years</t>
  </si>
  <si>
    <t>This worksheet contains one table. The table begins in cell A3. Notes are located below the table and begin in cell A6.</t>
  </si>
  <si>
    <t>December 2024</t>
  </si>
  <si>
    <t>January 2026</t>
  </si>
  <si>
    <t>Scottish Fiscal Commission – Scotland’s Economic and Fiscal Forecasts.</t>
  </si>
  <si>
    <t>Figure S3.20: SFC latest and previous forecasts, GDP growth rates in calendar years</t>
  </si>
  <si>
    <t>Figure S3.21: Economy forecast main judgements</t>
  </si>
  <si>
    <t>This worksheet contains one table The table begins in cell A3. Notes are located below the table and begin in cell A13.</t>
  </si>
  <si>
    <t>Issue</t>
  </si>
  <si>
    <t>1. Spare capacity, or output gap</t>
  </si>
  <si>
    <t>Slightly positive output gap of 0.3 per cent of trend GDP in 2024-25 and 0.4 per cent in 2025-26 and 2026-27, gradually closing thereafter.</t>
  </si>
  <si>
    <t>Negative output gap of -0.8 per cent of trend GDP in 2025-26, moving to a slightly less negative gap of -0.7 per cent in 2026-27 and gradually closing thereafter.</t>
  </si>
  <si>
    <t>2. Trend productivity</t>
  </si>
  <si>
    <t>Growth of 0.7 per cent in 2024-25, increasing to 1.2 per cent in 2029-30 broadly in line with the OBR’s October 2024 assumption.</t>
  </si>
  <si>
    <t>Growth of 0.9 per cent annually from 2025-26 through to 2030-31. In this final year, growth is broadly in line with the OBR’s November 2025 assumption.</t>
  </si>
  <si>
    <t>3. Trend unemployment rate</t>
  </si>
  <si>
    <t>4.1 per cent over the forecast period.</t>
  </si>
  <si>
    <t xml:space="preserve">4. Nominal average annual earnings </t>
  </si>
  <si>
    <t>Growth of 4.3 per cent in 2024-25, reducing to 3.7 per cent in 2025-26 and 2.9 per cent in 2029-30.</t>
  </si>
  <si>
    <t>Growth of 5.2 per cent in 2025-26, reducing to 2.9 per cent in 2026-27 and 2.8 per cent in 2030-31.</t>
  </si>
  <si>
    <t>5. Population projections</t>
  </si>
  <si>
    <t>Scottish population aged 16 to 64 expected to rise in the short term, peaking in 2027.
Net international migration of 30,000 in 2023-24, falling to 16,000 by 2027-28.</t>
  </si>
  <si>
    <t>Scottish population aged 16 to 64 expected to peak in 2025, then fall by 23,000 by 2030.
Net international migration of 43,000 in 2023-24, with a sharp short-term fall to 22,000 in 2024-25 and 14,000 in 2026-27, then rising to 20,000 in 2029-30.
No update to SFC or OBR forecasts for the migration statistics released in November 2025.</t>
  </si>
  <si>
    <t>6. Forecasts for the UK</t>
  </si>
  <si>
    <t>Based on the OBR’s UK October 2024 forecast.</t>
  </si>
  <si>
    <t>Based on OBR's UK November 2025 forecast.</t>
  </si>
  <si>
    <t>7. Oil and gas</t>
  </si>
  <si>
    <t>Neutral impact of UK Continental Shelf activity on onshore economy.</t>
  </si>
  <si>
    <t>8. Savings ratio</t>
  </si>
  <si>
    <t>Savings ratio gradually reducing to its long-run average over the forecast period.</t>
  </si>
  <si>
    <t>Savings ratio (excluding imputed pension contributions) gradually returning towards its long-run average over the forecast period.</t>
  </si>
  <si>
    <t>9. Second round effects</t>
  </si>
  <si>
    <t>No material effect of any new Scottish Government policy changes on economic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</si>
</sst>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quot;£&quot;* #,##0_);_(&quot;£&quot;* \(#,##0\);_(&quot;£&quot;* &quot;-&quot;_);_(@_)"/>
    <numFmt numFmtId="165" formatCode="_(&quot;£&quot;* #,##0.00_);_(&quot;£&quot;* \(#,##0.00\);_(&quot;£&quot;* &quot;-&quot;??_);_(@_)"/>
    <numFmt numFmtId="166" formatCode="_-* #,##0_-;\-* #,##0_-;_-* &quot;-&quot;??_-;_-@_-"/>
    <numFmt numFmtId="167" formatCode="#,##0_-;\-\ #,##0_-;_-* &quot;-&quot;_-;_-@_-"/>
    <numFmt numFmtId="168" formatCode="0.000000000"/>
    <numFmt numFmtId="169" formatCode="0.0%"/>
    <numFmt numFmtId="170" formatCode="mmm\ yyyy"/>
    <numFmt numFmtId="171" formatCode="#,##0.0"/>
    <numFmt numFmtId="172" formatCode="0.000"/>
    <numFmt numFmtId="173" formatCode="_-* #,##0.0_-;\-* #,##0.0_-;_-* &quot;-&quot;??_-;_-@_-"/>
    <numFmt numFmtId="174" formatCode="_(* #,##0_);_(* \(#,##0\);_(* &quot;-&quot;??_);_(@_)"/>
    <numFmt numFmtId="175" formatCode="0.0"/>
    <numFmt numFmtId="176" formatCode="#,##0.000"/>
  </numFmts>
  <fonts count="47" x14ac:knownFonts="1">
    <font>
      <sz val="12"/>
      <name val="Helvetica"/>
      <family val="2"/>
      <scheme val="minor"/>
    </font>
    <font>
      <sz val="11"/>
      <color theme="1"/>
      <name val="Helvetica"/>
      <family val="2"/>
      <scheme val="minor"/>
    </font>
    <font>
      <sz val="11"/>
      <color theme="1"/>
      <name val="Helvetica"/>
    </font>
    <font>
      <b/>
      <sz val="11"/>
      <color theme="1"/>
      <name val="Helvetica"/>
    </font>
    <font>
      <sz val="9"/>
      <color theme="1"/>
      <name val="Helvetica"/>
    </font>
    <font>
      <sz val="9"/>
      <color rgb="FF2C2926"/>
      <name val="Helvetica"/>
    </font>
    <font>
      <sz val="11"/>
      <color rgb="FF2C2926"/>
      <name val="Helvetica"/>
    </font>
    <font>
      <sz val="8"/>
      <name val="Helvetica"/>
      <family val="2"/>
      <scheme val="minor"/>
    </font>
    <font>
      <b/>
      <sz val="12"/>
      <color theme="0"/>
      <name val="Helvetica"/>
      <family val="2"/>
      <scheme val="minor"/>
    </font>
    <font>
      <b/>
      <sz val="12"/>
      <name val="Helvetica"/>
      <family val="2"/>
      <scheme val="minor"/>
    </font>
    <font>
      <sz val="12"/>
      <color theme="1"/>
      <name val="Helvetica"/>
      <family val="2"/>
      <scheme val="minor"/>
    </font>
    <font>
      <sz val="12"/>
      <color theme="1"/>
      <name val="Helvetica"/>
    </font>
    <font>
      <sz val="12"/>
      <color rgb="FFFF0000"/>
      <name val="Helvetica"/>
    </font>
    <font>
      <b/>
      <sz val="12"/>
      <color rgb="FF3F3F3F"/>
      <name val="Helvetica"/>
      <family val="2"/>
      <scheme val="minor"/>
    </font>
    <font>
      <u/>
      <sz val="12"/>
      <color theme="11"/>
      <name val="Helvetica"/>
      <family val="2"/>
      <scheme val="minor"/>
    </font>
    <font>
      <sz val="18"/>
      <color theme="3"/>
      <name val="Helvetica"/>
      <family val="2"/>
      <scheme val="maj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5700"/>
      <name val="Helvetica"/>
      <family val="2"/>
      <scheme val="minor"/>
    </font>
    <font>
      <sz val="11"/>
      <color rgb="FF3F3F76"/>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sz val="11"/>
      <color theme="0"/>
      <name val="Helvetica"/>
      <family val="2"/>
      <scheme val="minor"/>
    </font>
    <font>
      <sz val="12"/>
      <name val="Helvetica"/>
    </font>
    <font>
      <b/>
      <sz val="12"/>
      <color theme="1"/>
      <name val="Helvetica"/>
    </font>
    <font>
      <u/>
      <sz val="12"/>
      <color rgb="FF0000FF"/>
      <name val="Helvetica"/>
      <family val="2"/>
      <scheme val="minor"/>
    </font>
    <font>
      <b/>
      <sz val="14"/>
      <name val="Helvetica"/>
      <family val="2"/>
      <scheme val="minor"/>
    </font>
    <font>
      <sz val="11"/>
      <name val="Helvetica"/>
      <family val="2"/>
      <scheme val="minor"/>
    </font>
    <font>
      <b/>
      <sz val="12"/>
      <color theme="0"/>
      <name val="Helvetica"/>
      <scheme val="minor"/>
    </font>
    <font>
      <sz val="12"/>
      <name val="Helvetica"/>
      <family val="2"/>
      <scheme val="minor"/>
    </font>
    <font>
      <sz val="12"/>
      <name val="Arial"/>
      <family val="2"/>
    </font>
    <font>
      <sz val="12"/>
      <name val="Helvetica"/>
      <scheme val="minor"/>
    </font>
    <font>
      <u/>
      <sz val="12"/>
      <color rgb="FF0000FF"/>
      <name val="Helvetica"/>
      <scheme val="minor"/>
    </font>
    <font>
      <u/>
      <sz val="12"/>
      <color rgb="FF0000FF"/>
      <name val="Helvetica"/>
    </font>
    <font>
      <b/>
      <sz val="14"/>
      <name val="Helvetica"/>
    </font>
    <font>
      <b/>
      <sz val="12"/>
      <color theme="0"/>
      <name val="Helvetica"/>
    </font>
    <font>
      <sz val="10"/>
      <color theme="1"/>
      <name val="Arial"/>
      <family val="2"/>
    </font>
    <font>
      <sz val="12"/>
      <name val="Helvetica"/>
      <family val="2"/>
    </font>
    <font>
      <b/>
      <sz val="12"/>
      <color theme="0"/>
      <name val="Helvetica"/>
      <family val="2"/>
    </font>
    <font>
      <u/>
      <sz val="12"/>
      <name val="Helvetica"/>
    </font>
    <font>
      <b/>
      <sz val="12"/>
      <name val="Helvetica"/>
    </font>
    <font>
      <u/>
      <sz val="12"/>
      <name val="Arial"/>
      <family val="2"/>
    </font>
    <font>
      <sz val="12"/>
      <color rgb="FF2C2926"/>
      <name val="Helvetica"/>
    </font>
  </fonts>
  <fills count="37">
    <fill>
      <patternFill patternType="none"/>
    </fill>
    <fill>
      <patternFill patternType="gray125"/>
    </fill>
    <fill>
      <patternFill patternType="solid">
        <fgColor rgb="FFF2F2F2"/>
      </patternFill>
    </fill>
    <fill>
      <patternFill patternType="solid">
        <fgColor rgb="FFB9DEDA"/>
        <bgColor indexed="64"/>
      </patternFill>
    </fill>
    <fill>
      <patternFill patternType="solid">
        <fgColor rgb="FFE0CB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97E77"/>
        <bgColor indexed="64"/>
      </patternFill>
    </fill>
    <fill>
      <patternFill patternType="solid">
        <fgColor rgb="FFBAD7E9"/>
        <bgColor indexed="64"/>
      </patternFill>
    </fill>
  </fills>
  <borders count="23">
    <border>
      <left/>
      <right/>
      <top/>
      <bottom/>
      <diagonal/>
    </border>
    <border>
      <left/>
      <right/>
      <top style="thin">
        <color theme="3"/>
      </top>
      <bottom style="thin">
        <color theme="3"/>
      </bottom>
      <diagonal/>
    </border>
    <border>
      <left style="medium">
        <color theme="0"/>
      </left>
      <right style="medium">
        <color theme="0"/>
      </right>
      <top/>
      <bottom/>
      <diagonal/>
    </border>
    <border>
      <left/>
      <right style="medium">
        <color theme="0"/>
      </right>
      <top/>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rgb="FF397E77"/>
      </top>
      <bottom/>
      <diagonal/>
    </border>
    <border>
      <left style="thin">
        <color theme="0"/>
      </left>
      <right style="thin">
        <color theme="0"/>
      </right>
      <top/>
      <bottom/>
      <diagonal/>
    </border>
    <border>
      <left/>
      <right/>
      <top/>
      <bottom style="thin">
        <color rgb="FF397E77"/>
      </bottom>
      <diagonal/>
    </border>
    <border>
      <left/>
      <right style="thin">
        <color theme="0"/>
      </right>
      <top/>
      <bottom/>
      <diagonal/>
    </border>
    <border>
      <left style="medium">
        <color theme="0"/>
      </left>
      <right/>
      <top/>
      <bottom/>
      <diagonal/>
    </border>
    <border>
      <left/>
      <right/>
      <top/>
      <bottom style="thin">
        <color rgb="FF8F8F8F"/>
      </bottom>
      <diagonal/>
    </border>
    <border>
      <left style="thin">
        <color theme="0"/>
      </left>
      <right/>
      <top/>
      <bottom/>
      <diagonal/>
    </border>
    <border>
      <left/>
      <right/>
      <top/>
      <bottom style="thin">
        <color theme="3"/>
      </bottom>
      <diagonal/>
    </border>
    <border>
      <left/>
      <right style="thin">
        <color rgb="FFBFBFBF"/>
      </right>
      <top/>
      <bottom/>
      <diagonal/>
    </border>
    <border>
      <left/>
      <right/>
      <top/>
      <bottom style="thin">
        <color theme="3" tint="-0.249977111117893"/>
      </bottom>
      <diagonal/>
    </border>
    <border>
      <left/>
      <right/>
      <top style="thin">
        <color theme="3" tint="-0.249977111117893"/>
      </top>
      <bottom/>
      <diagonal/>
    </border>
    <border>
      <left/>
      <right style="thin">
        <color rgb="FFBFBFBF"/>
      </right>
      <top/>
      <bottom style="thin">
        <color theme="3" tint="-0.249977111117893"/>
      </bottom>
      <diagonal/>
    </border>
    <border>
      <left/>
      <right style="thin">
        <color rgb="FFBFBFBF"/>
      </right>
      <top style="thin">
        <color theme="3" tint="-0.249977111117893"/>
      </top>
      <bottom/>
      <diagonal/>
    </border>
  </borders>
  <cellStyleXfs count="53">
    <xf numFmtId="0" fontId="0" fillId="0" borderId="0">
      <alignment horizontal="left" vertical="center"/>
    </xf>
    <xf numFmtId="3" fontId="33" fillId="0" borderId="0" applyFill="0" applyBorder="0" applyProtection="0">
      <alignment horizontal="right"/>
    </xf>
    <xf numFmtId="0" fontId="29" fillId="0" borderId="0" applyNumberFormat="0" applyFill="0" applyBorder="0" applyProtection="0">
      <alignment horizontal="left" vertical="center"/>
    </xf>
    <xf numFmtId="3" fontId="31" fillId="0" borderId="0" applyFill="0" applyBorder="0" applyAlignment="0" applyProtection="0"/>
    <xf numFmtId="0" fontId="30" fillId="0" borderId="0" applyNumberFormat="0" applyFill="0" applyProtection="0">
      <alignment horizontal="left" vertical="center"/>
    </xf>
    <xf numFmtId="0" fontId="9" fillId="0" borderId="0" applyNumberFormat="0" applyFill="0" applyProtection="0">
      <alignment horizontal="left" vertical="center"/>
    </xf>
    <xf numFmtId="0" fontId="8" fillId="0" borderId="2" applyNumberFormat="0" applyFill="0" applyAlignment="0" applyProtection="0"/>
    <xf numFmtId="0" fontId="10" fillId="0" borderId="1" applyNumberFormat="0" applyFill="0" applyAlignment="0" applyProtection="0"/>
    <xf numFmtId="0" fontId="13" fillId="2" borderId="5" applyNumberFormat="0" applyAlignment="0" applyProtection="0"/>
    <xf numFmtId="0" fontId="14" fillId="0" borderId="0" applyNumberFormat="0" applyFill="0" applyBorder="0" applyAlignment="0" applyProtection="0">
      <alignment horizontal="left" vertical="center"/>
    </xf>
    <xf numFmtId="165" fontId="10"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6" applyNumberFormat="0" applyAlignment="0" applyProtection="0"/>
    <xf numFmtId="0" fontId="21" fillId="2" borderId="6" applyNumberFormat="0" applyAlignment="0" applyProtection="0"/>
    <xf numFmtId="0" fontId="22" fillId="0" borderId="7" applyNumberFormat="0" applyFill="0" applyAlignment="0" applyProtection="0"/>
    <xf numFmtId="0" fontId="23" fillId="9" borderId="8" applyNumberFormat="0" applyAlignment="0" applyProtection="0"/>
    <xf numFmtId="0" fontId="24" fillId="0" borderId="0" applyNumberFormat="0" applyFill="0" applyBorder="0" applyAlignment="0" applyProtection="0"/>
    <xf numFmtId="0" fontId="10" fillId="10" borderId="9" applyNumberFormat="0" applyFont="0" applyAlignment="0" applyProtection="0"/>
    <xf numFmtId="0" fontId="25" fillId="0" borderId="0" applyNumberFormat="0" applyFill="0" applyBorder="0" applyAlignment="0" applyProtection="0"/>
    <xf numFmtId="0" fontId="26"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6"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6"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6"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6"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9" fillId="4" borderId="0">
      <alignment horizontal="left" vertical="center"/>
    </xf>
    <xf numFmtId="0" fontId="9" fillId="3" borderId="0">
      <alignment horizontal="left" vertical="center"/>
    </xf>
    <xf numFmtId="0" fontId="9" fillId="36" borderId="0">
      <alignment horizontal="left" vertical="center"/>
    </xf>
    <xf numFmtId="9" fontId="40" fillId="0" borderId="0" applyFont="0" applyFill="0" applyBorder="0" applyAlignment="0" applyProtection="0"/>
  </cellStyleXfs>
  <cellXfs count="191">
    <xf numFmtId="0" fontId="0" fillId="0" borderId="0" xfId="0">
      <alignment horizontal="left" vertical="center"/>
    </xf>
    <xf numFmtId="0" fontId="29" fillId="0" borderId="0" xfId="2" applyFill="1">
      <alignment horizontal="left" vertical="center"/>
    </xf>
    <xf numFmtId="0" fontId="30" fillId="0" borderId="0" xfId="4" applyFill="1">
      <alignment horizontal="left" vertical="center"/>
    </xf>
    <xf numFmtId="0" fontId="2" fillId="0" borderId="0" xfId="0" applyFont="1">
      <alignment horizontal="left" vertical="center"/>
    </xf>
    <xf numFmtId="0" fontId="11" fillId="0" borderId="0" xfId="0" applyFont="1">
      <alignment horizontal="left" vertical="center"/>
    </xf>
    <xf numFmtId="0" fontId="12" fillId="0" borderId="0" xfId="0" applyFont="1">
      <alignment horizontal="left" vertical="center"/>
    </xf>
    <xf numFmtId="0" fontId="27" fillId="0" borderId="0" xfId="0" applyFont="1">
      <alignment horizontal="left" vertical="center"/>
    </xf>
    <xf numFmtId="0" fontId="29" fillId="0" borderId="0" xfId="2">
      <alignment horizontal="left" vertical="center"/>
    </xf>
    <xf numFmtId="0" fontId="28" fillId="0" borderId="0" xfId="0" applyFont="1">
      <alignment horizontal="left" vertical="center"/>
    </xf>
    <xf numFmtId="0" fontId="32" fillId="0" borderId="0" xfId="0" applyFont="1" applyAlignment="1">
      <alignment horizontal="center" vertical="center"/>
    </xf>
    <xf numFmtId="167" fontId="2" fillId="0" borderId="0" xfId="0" applyNumberFormat="1" applyFont="1">
      <alignment horizontal="left" vertical="center"/>
    </xf>
    <xf numFmtId="0" fontId="4" fillId="0" borderId="0" xfId="0" applyFont="1">
      <alignment horizontal="left" vertical="center"/>
    </xf>
    <xf numFmtId="0" fontId="3" fillId="0" borderId="0" xfId="0" applyFont="1">
      <alignment horizontal="left" vertical="center"/>
    </xf>
    <xf numFmtId="0" fontId="0" fillId="0" borderId="0" xfId="0" applyAlignment="1">
      <alignment vertical="center"/>
    </xf>
    <xf numFmtId="0" fontId="5" fillId="0" borderId="0" xfId="0" applyFont="1" applyAlignment="1">
      <alignment vertical="top" wrapText="1"/>
    </xf>
    <xf numFmtId="168" fontId="5" fillId="0" borderId="0" xfId="0" applyNumberFormat="1" applyFont="1" applyAlignment="1">
      <alignment vertical="top" wrapText="1"/>
    </xf>
    <xf numFmtId="0" fontId="0" fillId="0" borderId="0" xfId="0" applyAlignment="1"/>
    <xf numFmtId="0" fontId="35" fillId="0" borderId="0" xfId="0" applyFont="1">
      <alignment horizontal="left" vertical="center"/>
    </xf>
    <xf numFmtId="0" fontId="36" fillId="0" borderId="0" xfId="2" applyFont="1" applyFill="1">
      <alignment horizontal="left" vertical="center"/>
    </xf>
    <xf numFmtId="0" fontId="27" fillId="0" borderId="0" xfId="0" applyFont="1" applyAlignment="1">
      <alignment vertical="center"/>
    </xf>
    <xf numFmtId="0" fontId="39" fillId="35" borderId="0" xfId="0" applyFont="1" applyFill="1">
      <alignment horizontal="left" vertical="center"/>
    </xf>
    <xf numFmtId="0" fontId="39" fillId="35" borderId="11" xfId="0" applyFont="1" applyFill="1" applyBorder="1">
      <alignment horizontal="left" vertical="center"/>
    </xf>
    <xf numFmtId="0" fontId="39" fillId="35" borderId="11" xfId="0" applyFont="1" applyFill="1" applyBorder="1" applyAlignment="1">
      <alignment horizontal="center" vertical="center" wrapText="1"/>
    </xf>
    <xf numFmtId="0" fontId="39" fillId="35" borderId="0" xfId="0" applyFont="1" applyFill="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horizontal="center" vertical="center"/>
    </xf>
    <xf numFmtId="1" fontId="27" fillId="0" borderId="0" xfId="0" applyNumberFormat="1" applyFont="1">
      <alignment horizontal="left" vertical="center"/>
    </xf>
    <xf numFmtId="3" fontId="27" fillId="0" borderId="0" xfId="0" applyNumberFormat="1" applyFont="1" applyAlignment="1">
      <alignment vertical="center" wrapText="1"/>
    </xf>
    <xf numFmtId="3" fontId="27" fillId="0" borderId="0" xfId="52" applyNumberFormat="1" applyFont="1" applyFill="1" applyBorder="1" applyAlignment="1">
      <alignment vertical="center"/>
    </xf>
    <xf numFmtId="3" fontId="27" fillId="0" borderId="0" xfId="0" applyNumberFormat="1" applyFont="1" applyAlignment="1">
      <alignment vertical="center"/>
    </xf>
    <xf numFmtId="172" fontId="27" fillId="0" borderId="0" xfId="0" applyNumberFormat="1" applyFont="1" applyAlignment="1">
      <alignment vertical="center"/>
    </xf>
    <xf numFmtId="3" fontId="27" fillId="0" borderId="0" xfId="52" applyNumberFormat="1" applyFont="1" applyFill="1" applyBorder="1" applyAlignment="1">
      <alignment vertical="center" wrapText="1"/>
    </xf>
    <xf numFmtId="1" fontId="27" fillId="0" borderId="0" xfId="0" applyNumberFormat="1" applyFont="1" applyAlignment="1">
      <alignment horizontal="left" vertical="center" wrapText="1"/>
    </xf>
    <xf numFmtId="0" fontId="27" fillId="0" borderId="0" xfId="0" applyFont="1" applyAlignment="1">
      <alignment horizontal="left" vertical="center" wrapText="1"/>
    </xf>
    <xf numFmtId="1" fontId="27" fillId="0" borderId="10" xfId="0" applyNumberFormat="1" applyFont="1" applyBorder="1">
      <alignment horizontal="left" vertical="center"/>
    </xf>
    <xf numFmtId="0" fontId="27" fillId="0" borderId="10" xfId="0" applyFont="1" applyBorder="1">
      <alignment horizontal="left" vertical="center"/>
    </xf>
    <xf numFmtId="3" fontId="27" fillId="0" borderId="10" xfId="0" applyNumberFormat="1" applyFont="1" applyBorder="1" applyAlignment="1">
      <alignment vertical="center" wrapText="1"/>
    </xf>
    <xf numFmtId="3" fontId="27" fillId="0" borderId="12" xfId="0" applyNumberFormat="1" applyFont="1" applyBorder="1" applyAlignment="1">
      <alignment vertical="center" wrapText="1"/>
    </xf>
    <xf numFmtId="3" fontId="39" fillId="35" borderId="0" xfId="0" applyNumberFormat="1" applyFont="1" applyFill="1" applyAlignment="1">
      <alignment horizontal="center" vertical="center" wrapText="1"/>
    </xf>
    <xf numFmtId="0" fontId="41" fillId="0" borderId="0" xfId="0" applyFont="1" applyAlignment="1">
      <alignment horizontal="left" vertical="center" wrapText="1"/>
    </xf>
    <xf numFmtId="1" fontId="41" fillId="0" borderId="0" xfId="0" applyNumberFormat="1" applyFont="1" applyAlignment="1">
      <alignment horizontal="left" vertical="center" wrapText="1"/>
    </xf>
    <xf numFmtId="1" fontId="27" fillId="0" borderId="4" xfId="0" applyNumberFormat="1" applyFont="1" applyBorder="1">
      <alignment horizontal="left" vertical="center"/>
    </xf>
    <xf numFmtId="0" fontId="27" fillId="0" borderId="4" xfId="0" applyFont="1" applyBorder="1">
      <alignment horizontal="left" vertical="center"/>
    </xf>
    <xf numFmtId="171" fontId="27" fillId="0" borderId="0" xfId="0" applyNumberFormat="1" applyFont="1" applyAlignment="1">
      <alignment vertical="center" wrapText="1"/>
    </xf>
    <xf numFmtId="171" fontId="27" fillId="0" borderId="4" xfId="0" applyNumberFormat="1" applyFont="1" applyBorder="1" applyAlignment="1">
      <alignment vertical="center" wrapText="1"/>
    </xf>
    <xf numFmtId="0" fontId="39" fillId="35" borderId="13" xfId="0" applyFont="1" applyFill="1" applyBorder="1" applyAlignment="1">
      <alignment horizontal="center" vertical="center" wrapText="1"/>
    </xf>
    <xf numFmtId="166" fontId="39" fillId="35" borderId="0" xfId="1" applyNumberFormat="1" applyFont="1" applyFill="1" applyAlignment="1">
      <alignment horizontal="center" vertical="center" wrapText="1"/>
    </xf>
    <xf numFmtId="173" fontId="39" fillId="35" borderId="0" xfId="1" applyNumberFormat="1" applyFont="1" applyFill="1" applyAlignment="1">
      <alignment horizontal="center" vertical="center" wrapText="1"/>
    </xf>
    <xf numFmtId="174" fontId="39" fillId="35" borderId="0" xfId="1" applyNumberFormat="1" applyFont="1" applyFill="1" applyAlignment="1">
      <alignment horizontal="center" vertical="center" wrapText="1"/>
    </xf>
    <xf numFmtId="3" fontId="27" fillId="0" borderId="4" xfId="0" applyNumberFormat="1" applyFont="1" applyBorder="1" applyAlignment="1">
      <alignment vertical="center" wrapText="1"/>
    </xf>
    <xf numFmtId="175" fontId="27" fillId="0" borderId="0" xfId="1" applyNumberFormat="1" applyFont="1" applyFill="1" applyBorder="1" applyAlignment="1">
      <alignment horizontal="right" vertical="center" wrapText="1"/>
    </xf>
    <xf numFmtId="175" fontId="27" fillId="0" borderId="0" xfId="1" applyNumberFormat="1" applyFont="1" applyFill="1" applyBorder="1" applyAlignment="1">
      <alignment vertical="center" wrapText="1"/>
    </xf>
    <xf numFmtId="175" fontId="27" fillId="0" borderId="0" xfId="1" applyNumberFormat="1" applyFont="1" applyFill="1" applyBorder="1" applyAlignment="1">
      <alignment vertical="center"/>
    </xf>
    <xf numFmtId="175" fontId="27" fillId="0" borderId="0" xfId="0" applyNumberFormat="1" applyFont="1" applyAlignment="1">
      <alignment vertical="center"/>
    </xf>
    <xf numFmtId="1" fontId="27" fillId="0" borderId="12" xfId="0" applyNumberFormat="1" applyFont="1" applyBorder="1" applyAlignment="1">
      <alignment horizontal="left" vertical="center" wrapText="1"/>
    </xf>
    <xf numFmtId="0" fontId="27" fillId="0" borderId="12" xfId="0" applyFont="1" applyBorder="1" applyAlignment="1">
      <alignment horizontal="left" vertical="center" wrapText="1"/>
    </xf>
    <xf numFmtId="175" fontId="27" fillId="0" borderId="12" xfId="1" applyNumberFormat="1" applyFont="1" applyFill="1" applyBorder="1" applyAlignment="1">
      <alignment vertical="center" wrapText="1"/>
    </xf>
    <xf numFmtId="175" fontId="39" fillId="35" borderId="0" xfId="1" applyNumberFormat="1" applyFont="1" applyFill="1" applyAlignment="1">
      <alignment horizontal="center" vertical="center" wrapText="1"/>
    </xf>
    <xf numFmtId="171" fontId="27" fillId="0" borderId="0" xfId="1" applyNumberFormat="1" applyFont="1" applyFill="1" applyBorder="1" applyAlignment="1">
      <alignment vertical="center" wrapText="1"/>
    </xf>
    <xf numFmtId="171" fontId="39" fillId="35" borderId="0" xfId="0" applyNumberFormat="1" applyFont="1" applyFill="1" applyAlignment="1">
      <alignment horizontal="center" vertical="center" wrapText="1"/>
    </xf>
    <xf numFmtId="175" fontId="27" fillId="0" borderId="0" xfId="0" applyNumberFormat="1" applyFont="1" applyAlignment="1">
      <alignment vertical="center" wrapText="1"/>
    </xf>
    <xf numFmtId="171" fontId="27" fillId="0" borderId="15" xfId="1" applyNumberFormat="1" applyFont="1" applyFill="1" applyBorder="1" applyAlignment="1">
      <alignment vertical="center" wrapText="1"/>
    </xf>
    <xf numFmtId="171" fontId="27" fillId="0" borderId="12" xfId="1" applyNumberFormat="1" applyFont="1" applyFill="1" applyBorder="1" applyAlignment="1">
      <alignment vertical="center" wrapText="1"/>
    </xf>
    <xf numFmtId="0" fontId="39" fillId="35" borderId="0" xfId="0" applyFont="1" applyFill="1" applyAlignment="1">
      <alignment horizontal="left" vertical="center" wrapText="1"/>
    </xf>
    <xf numFmtId="0" fontId="39" fillId="35" borderId="16" xfId="0" applyFont="1" applyFill="1" applyBorder="1" applyAlignment="1">
      <alignment horizontal="center" vertical="center" wrapText="1"/>
    </xf>
    <xf numFmtId="175" fontId="27" fillId="0" borderId="0" xfId="52" applyNumberFormat="1" applyFont="1" applyFill="1" applyBorder="1" applyAlignment="1">
      <alignment vertical="center"/>
    </xf>
    <xf numFmtId="175" fontId="27" fillId="0" borderId="0" xfId="52" applyNumberFormat="1" applyFont="1" applyFill="1" applyBorder="1" applyAlignment="1">
      <alignment vertical="center" wrapText="1"/>
    </xf>
    <xf numFmtId="175" fontId="27" fillId="0" borderId="12" xfId="52" applyNumberFormat="1" applyFont="1" applyFill="1" applyBorder="1" applyAlignment="1">
      <alignment vertical="center" wrapText="1"/>
    </xf>
    <xf numFmtId="0" fontId="27" fillId="0" borderId="10" xfId="0" applyFont="1" applyBorder="1" applyAlignment="1">
      <alignment horizontal="left" vertical="center" wrapText="1"/>
    </xf>
    <xf numFmtId="0" fontId="39" fillId="35" borderId="11" xfId="0" applyFont="1" applyFill="1" applyBorder="1" applyAlignment="1">
      <alignment horizontal="left" vertical="center" wrapText="1"/>
    </xf>
    <xf numFmtId="0" fontId="27" fillId="0" borderId="0" xfId="0" applyFont="1" applyAlignment="1">
      <alignment vertical="center" wrapText="1"/>
    </xf>
    <xf numFmtId="175" fontId="27" fillId="0" borderId="0" xfId="0" applyNumberFormat="1" applyFont="1" applyAlignment="1">
      <alignment horizontal="right" vertical="center"/>
    </xf>
    <xf numFmtId="175" fontId="27" fillId="0" borderId="0" xfId="0" applyNumberFormat="1" applyFont="1" applyAlignment="1">
      <alignment horizontal="right" vertical="center" wrapText="1"/>
    </xf>
    <xf numFmtId="0" fontId="27" fillId="0" borderId="10" xfId="0" applyFont="1" applyBorder="1" applyAlignment="1">
      <alignment vertical="center"/>
    </xf>
    <xf numFmtId="175" fontId="27" fillId="0" borderId="10" xfId="0" applyNumberFormat="1" applyFont="1" applyBorder="1" applyAlignment="1">
      <alignment vertical="center" wrapText="1"/>
    </xf>
    <xf numFmtId="0" fontId="27" fillId="0" borderId="12" xfId="0" applyFont="1" applyBorder="1" applyAlignment="1">
      <alignment vertical="center"/>
    </xf>
    <xf numFmtId="175" fontId="27" fillId="0" borderId="12" xfId="0" applyNumberFormat="1" applyFont="1" applyBorder="1" applyAlignment="1">
      <alignment vertical="center" wrapText="1"/>
    </xf>
    <xf numFmtId="175" fontId="27" fillId="0" borderId="12" xfId="0" applyNumberFormat="1" applyFont="1" applyBorder="1" applyAlignment="1">
      <alignment horizontal="right" vertical="center" wrapText="1"/>
    </xf>
    <xf numFmtId="0" fontId="27" fillId="0" borderId="10" xfId="0" applyFont="1" applyBorder="1" applyAlignment="1">
      <alignment vertical="center" wrapText="1"/>
    </xf>
    <xf numFmtId="175" fontId="27" fillId="0" borderId="10" xfId="0" applyNumberFormat="1" applyFont="1" applyBorder="1" applyAlignment="1">
      <alignment vertical="center"/>
    </xf>
    <xf numFmtId="0" fontId="27" fillId="0" borderId="12" xfId="0" applyFont="1" applyBorder="1" applyAlignment="1">
      <alignment vertical="center" wrapText="1"/>
    </xf>
    <xf numFmtId="175" fontId="27" fillId="0" borderId="10" xfId="0" applyNumberFormat="1" applyFont="1" applyBorder="1" applyAlignment="1">
      <alignment horizontal="right" vertical="center" wrapText="1"/>
    </xf>
    <xf numFmtId="0" fontId="34" fillId="0" borderId="0" xfId="0" applyFont="1" applyAlignment="1">
      <alignment vertical="center"/>
    </xf>
    <xf numFmtId="0" fontId="11" fillId="0" borderId="0" xfId="0" applyFont="1" applyAlignment="1">
      <alignment vertical="center"/>
    </xf>
    <xf numFmtId="175" fontId="34" fillId="0" borderId="0" xfId="0" applyNumberFormat="1" applyFont="1" applyAlignment="1">
      <alignment vertical="center"/>
    </xf>
    <xf numFmtId="0" fontId="44" fillId="0" borderId="0" xfId="0" applyFont="1" applyAlignment="1">
      <alignment vertical="center"/>
    </xf>
    <xf numFmtId="0" fontId="34" fillId="0" borderId="0" xfId="0" quotePrefix="1" applyFont="1" applyAlignment="1">
      <alignment vertical="center"/>
    </xf>
    <xf numFmtId="17" fontId="27" fillId="0" borderId="0" xfId="0" quotePrefix="1" applyNumberFormat="1" applyFont="1" applyAlignment="1">
      <alignment vertical="center"/>
    </xf>
    <xf numFmtId="0" fontId="27" fillId="0" borderId="0" xfId="0" quotePrefix="1" applyFont="1" applyAlignment="1">
      <alignment vertical="center"/>
    </xf>
    <xf numFmtId="0" fontId="41" fillId="0" borderId="0" xfId="0" applyFont="1" applyAlignment="1">
      <alignment vertical="center"/>
    </xf>
    <xf numFmtId="0" fontId="42" fillId="35" borderId="11" xfId="0" applyFont="1" applyFill="1" applyBorder="1" applyAlignment="1">
      <alignment horizontal="center" vertical="center" wrapText="1"/>
    </xf>
    <xf numFmtId="0" fontId="42" fillId="35" borderId="17" xfId="0" applyFont="1" applyFill="1" applyBorder="1" applyAlignment="1">
      <alignment horizontal="center" vertical="center" wrapText="1"/>
    </xf>
    <xf numFmtId="175" fontId="41" fillId="0" borderId="0" xfId="0" applyNumberFormat="1" applyFont="1" applyAlignment="1">
      <alignment horizontal="right" vertical="center" wrapText="1"/>
    </xf>
    <xf numFmtId="173" fontId="27" fillId="0" borderId="0" xfId="1" applyNumberFormat="1" applyFont="1" applyFill="1" applyBorder="1" applyAlignment="1">
      <alignment vertical="center" wrapText="1"/>
    </xf>
    <xf numFmtId="173" fontId="27" fillId="0" borderId="0" xfId="0" applyNumberFormat="1" applyFont="1" applyAlignment="1">
      <alignment vertical="center"/>
    </xf>
    <xf numFmtId="173" fontId="27" fillId="0" borderId="0" xfId="1" applyNumberFormat="1" applyFont="1" applyFill="1" applyBorder="1" applyAlignment="1">
      <alignment vertical="center"/>
    </xf>
    <xf numFmtId="49" fontId="27" fillId="0" borderId="0" xfId="0" applyNumberFormat="1" applyFont="1" applyAlignment="1">
      <alignment horizontal="left" vertical="center" wrapText="1"/>
    </xf>
    <xf numFmtId="0" fontId="44" fillId="0" borderId="0" xfId="0" applyFont="1" applyAlignment="1">
      <alignment horizontal="center" vertical="center" wrapText="1"/>
    </xf>
    <xf numFmtId="0" fontId="45" fillId="0" borderId="0" xfId="2" applyFont="1" applyFill="1" applyBorder="1" applyAlignment="1">
      <alignment vertical="center"/>
    </xf>
    <xf numFmtId="0" fontId="34" fillId="0" borderId="0" xfId="0" applyFont="1" applyAlignment="1">
      <alignment horizontal="left" vertical="center" wrapText="1"/>
    </xf>
    <xf numFmtId="49" fontId="41" fillId="0" borderId="0" xfId="0" applyNumberFormat="1" applyFont="1" applyAlignment="1">
      <alignment horizontal="left" vertical="center" wrapText="1"/>
    </xf>
    <xf numFmtId="175" fontId="27" fillId="0" borderId="0" xfId="0" applyNumberFormat="1" applyFont="1" applyAlignment="1">
      <alignment horizontal="left" vertical="center" wrapText="1"/>
    </xf>
    <xf numFmtId="175" fontId="27" fillId="0" borderId="0" xfId="1" applyNumberFormat="1" applyFont="1" applyFill="1" applyAlignment="1">
      <alignment vertical="center" wrapText="1"/>
    </xf>
    <xf numFmtId="175" fontId="41" fillId="0" borderId="0" xfId="0" applyNumberFormat="1" applyFont="1" applyAlignment="1">
      <alignment horizontal="left" vertical="center" wrapText="1"/>
    </xf>
    <xf numFmtId="175" fontId="27" fillId="0" borderId="19" xfId="0" applyNumberFormat="1" applyFont="1" applyBorder="1" applyAlignment="1">
      <alignment horizontal="right" vertical="center" wrapText="1"/>
    </xf>
    <xf numFmtId="175" fontId="27" fillId="0" borderId="22" xfId="0" applyNumberFormat="1" applyFont="1" applyBorder="1" applyAlignment="1">
      <alignment vertical="center"/>
    </xf>
    <xf numFmtId="3" fontId="27" fillId="0" borderId="0" xfId="0" applyNumberFormat="1" applyFont="1" applyAlignment="1">
      <alignment horizontal="right" vertical="center" wrapText="1"/>
    </xf>
    <xf numFmtId="0" fontId="46" fillId="0" borderId="0" xfId="0" applyFont="1" applyAlignment="1">
      <alignment vertical="top" wrapText="1"/>
    </xf>
    <xf numFmtId="168" fontId="46" fillId="0" borderId="0" xfId="0" applyNumberFormat="1" applyFont="1" applyAlignment="1">
      <alignment vertical="top" wrapText="1"/>
    </xf>
    <xf numFmtId="0" fontId="29" fillId="0" borderId="0" xfId="2" quotePrefix="1" applyFill="1" applyBorder="1">
      <alignment horizontal="left" vertical="center"/>
    </xf>
    <xf numFmtId="0" fontId="46" fillId="0" borderId="0" xfId="0" applyFont="1" applyAlignment="1">
      <alignment vertical="center" wrapText="1"/>
    </xf>
    <xf numFmtId="168" fontId="46" fillId="0" borderId="0" xfId="0" applyNumberFormat="1" applyFont="1" applyAlignment="1">
      <alignment vertical="center" wrapText="1"/>
    </xf>
    <xf numFmtId="0" fontId="5" fillId="0" borderId="0" xfId="0" applyFont="1" applyAlignment="1">
      <alignment vertical="center" wrapText="1"/>
    </xf>
    <xf numFmtId="168" fontId="5" fillId="0" borderId="0" xfId="0" applyNumberFormat="1" applyFont="1" applyAlignment="1">
      <alignment vertical="center" wrapText="1"/>
    </xf>
    <xf numFmtId="49" fontId="27" fillId="0" borderId="0" xfId="0" applyNumberFormat="1" applyFont="1">
      <alignment horizontal="left" vertical="center"/>
    </xf>
    <xf numFmtId="49" fontId="41" fillId="0" borderId="0" xfId="0" applyNumberFormat="1" applyFont="1">
      <alignment horizontal="left" vertical="center"/>
    </xf>
    <xf numFmtId="17" fontId="34" fillId="0" borderId="0" xfId="0" applyNumberFormat="1" applyFont="1" applyAlignment="1">
      <alignment horizontal="center" vertical="center"/>
    </xf>
    <xf numFmtId="17" fontId="34" fillId="0" borderId="0" xfId="0" applyNumberFormat="1" applyFont="1" applyAlignment="1">
      <alignment horizontal="center" vertical="center" wrapText="1"/>
    </xf>
    <xf numFmtId="10" fontId="10" fillId="0" borderId="0" xfId="0" applyNumberFormat="1" applyFont="1" applyAlignment="1" applyProtection="1">
      <alignment vertical="center"/>
      <protection locked="0"/>
    </xf>
    <xf numFmtId="0" fontId="10" fillId="0" borderId="0" xfId="0" applyFont="1" applyAlignment="1" applyProtection="1">
      <alignment vertical="center"/>
      <protection locked="0"/>
    </xf>
    <xf numFmtId="169" fontId="10" fillId="0" borderId="0" xfId="0" applyNumberFormat="1" applyFont="1" applyAlignment="1" applyProtection="1">
      <alignment vertical="center"/>
      <protection locked="0"/>
    </xf>
    <xf numFmtId="0" fontId="33" fillId="0" borderId="0" xfId="0" applyFont="1" applyAlignment="1" applyProtection="1">
      <alignment vertical="center"/>
      <protection locked="0"/>
    </xf>
    <xf numFmtId="170" fontId="33" fillId="0" borderId="0" xfId="0" applyNumberFormat="1" applyFont="1" applyAlignment="1" applyProtection="1">
      <alignment horizontal="center" vertical="center" wrapText="1"/>
      <protection locked="0"/>
    </xf>
    <xf numFmtId="0" fontId="33" fillId="0" borderId="0" xfId="0" applyFont="1" applyAlignment="1">
      <alignment horizontal="left" vertical="center" wrapText="1"/>
    </xf>
    <xf numFmtId="171" fontId="33" fillId="0" borderId="0" xfId="1" applyNumberFormat="1" applyFill="1" applyBorder="1" applyAlignment="1">
      <alignment horizontal="right" vertical="center"/>
    </xf>
    <xf numFmtId="0" fontId="33" fillId="0" borderId="0" xfId="0" applyFont="1">
      <alignment horizontal="left" vertical="center"/>
    </xf>
    <xf numFmtId="0" fontId="33" fillId="0" borderId="0" xfId="0" applyFont="1" applyProtection="1">
      <alignment horizontal="left" vertical="center"/>
      <protection locked="0"/>
    </xf>
    <xf numFmtId="10" fontId="10" fillId="0" borderId="0" xfId="0" applyNumberFormat="1" applyFont="1" applyProtection="1">
      <alignment horizontal="left" vertical="center"/>
      <protection locked="0"/>
    </xf>
    <xf numFmtId="0" fontId="10" fillId="0" borderId="0" xfId="0" applyFont="1" applyProtection="1">
      <alignment horizontal="left" vertical="center"/>
      <protection locked="0"/>
    </xf>
    <xf numFmtId="169" fontId="10" fillId="0" borderId="0" xfId="0" applyNumberFormat="1" applyFont="1" applyProtection="1">
      <alignment horizontal="left" vertical="center"/>
      <protection locked="0"/>
    </xf>
    <xf numFmtId="170" fontId="33" fillId="0" borderId="3" xfId="0" applyNumberFormat="1" applyFont="1" applyBorder="1" applyProtection="1">
      <alignment horizontal="left" vertical="center"/>
      <protection locked="0"/>
    </xf>
    <xf numFmtId="170" fontId="33" fillId="0" borderId="0" xfId="0" applyNumberFormat="1" applyFont="1" applyProtection="1">
      <alignment horizontal="left" vertical="center"/>
      <protection locked="0"/>
    </xf>
    <xf numFmtId="0" fontId="33" fillId="0" borderId="0" xfId="0" applyFont="1" applyAlignment="1">
      <alignment vertical="center"/>
    </xf>
    <xf numFmtId="0" fontId="46" fillId="0" borderId="0" xfId="0" applyFont="1">
      <alignment horizontal="left" vertical="center"/>
    </xf>
    <xf numFmtId="0" fontId="32" fillId="0" borderId="0" xfId="0" applyFont="1" applyAlignment="1">
      <alignment vertical="center"/>
    </xf>
    <xf numFmtId="171" fontId="35" fillId="0" borderId="0" xfId="1" applyNumberFormat="1" applyFont="1" applyFill="1" applyBorder="1" applyAlignment="1">
      <alignment horizontal="right" vertical="center"/>
    </xf>
    <xf numFmtId="3" fontId="35" fillId="0" borderId="0" xfId="1" applyFont="1" applyFill="1" applyBorder="1" applyAlignment="1">
      <alignment horizontal="right" vertical="center"/>
    </xf>
    <xf numFmtId="167" fontId="46" fillId="0" borderId="0" xfId="1" applyNumberFormat="1" applyFont="1" applyFill="1" applyBorder="1" applyAlignment="1">
      <alignment horizontal="right" vertical="center"/>
    </xf>
    <xf numFmtId="166" fontId="46" fillId="0" borderId="0" xfId="1" applyNumberFormat="1" applyFont="1" applyFill="1" applyBorder="1" applyAlignment="1">
      <alignment horizontal="right" vertical="center"/>
    </xf>
    <xf numFmtId="167" fontId="11" fillId="0" borderId="0" xfId="0" applyNumberFormat="1" applyFont="1">
      <alignment horizontal="left" vertical="center"/>
    </xf>
    <xf numFmtId="171" fontId="27" fillId="0" borderId="0" xfId="52" applyNumberFormat="1" applyFont="1" applyFill="1" applyBorder="1" applyAlignment="1">
      <alignment vertical="center"/>
    </xf>
    <xf numFmtId="171" fontId="27" fillId="0" borderId="10" xfId="0" applyNumberFormat="1" applyFont="1" applyBorder="1" applyAlignment="1">
      <alignment vertical="center" wrapText="1"/>
    </xf>
    <xf numFmtId="3" fontId="27" fillId="0" borderId="0" xfId="1" applyFont="1" applyFill="1" applyBorder="1" applyAlignment="1">
      <alignment horizontal="right" vertical="center" wrapText="1"/>
    </xf>
    <xf numFmtId="3" fontId="27" fillId="0" borderId="0" xfId="1" applyFont="1" applyFill="1" applyBorder="1" applyAlignment="1">
      <alignment vertical="center" wrapText="1"/>
    </xf>
    <xf numFmtId="3" fontId="27" fillId="0" borderId="0" xfId="1" applyFont="1" applyFill="1" applyBorder="1" applyAlignment="1">
      <alignment vertical="center"/>
    </xf>
    <xf numFmtId="3" fontId="27" fillId="0" borderId="15" xfId="1" applyFont="1" applyFill="1" applyBorder="1" applyAlignment="1">
      <alignment vertical="center" wrapText="1"/>
    </xf>
    <xf numFmtId="3" fontId="27" fillId="0" borderId="12" xfId="1" applyFont="1" applyFill="1" applyBorder="1" applyAlignment="1">
      <alignment vertical="center" wrapText="1"/>
    </xf>
    <xf numFmtId="171" fontId="27" fillId="0" borderId="0" xfId="1" applyNumberFormat="1" applyFont="1" applyFill="1" applyBorder="1" applyAlignment="1">
      <alignment horizontal="right" vertical="center" wrapText="1"/>
    </xf>
    <xf numFmtId="171" fontId="27" fillId="0" borderId="0" xfId="1" applyNumberFormat="1" applyFont="1" applyFill="1" applyBorder="1" applyAlignment="1">
      <alignment vertical="center"/>
    </xf>
    <xf numFmtId="171" fontId="27" fillId="0" borderId="0" xfId="0" applyNumberFormat="1" applyFont="1" applyAlignment="1">
      <alignment vertical="center"/>
    </xf>
    <xf numFmtId="0" fontId="42" fillId="35" borderId="0" xfId="0" applyFont="1" applyFill="1" applyAlignment="1">
      <alignment horizontal="center" vertical="center" wrapText="1"/>
    </xf>
    <xf numFmtId="0" fontId="42" fillId="35" borderId="0" xfId="0" applyFont="1" applyFill="1" applyAlignment="1">
      <alignment horizontal="left" vertical="center" wrapText="1"/>
    </xf>
    <xf numFmtId="0" fontId="41" fillId="0" borderId="10" xfId="0" applyFont="1" applyBorder="1" applyAlignment="1">
      <alignment vertical="center" wrapText="1"/>
    </xf>
    <xf numFmtId="3" fontId="27" fillId="0" borderId="0" xfId="52" applyNumberFormat="1" applyFont="1" applyFill="1" applyBorder="1" applyAlignment="1">
      <alignment horizontal="right" vertical="center"/>
    </xf>
    <xf numFmtId="3" fontId="27" fillId="0" borderId="0" xfId="0" applyNumberFormat="1" applyFont="1" applyAlignment="1">
      <alignment horizontal="right" vertical="center"/>
    </xf>
    <xf numFmtId="0" fontId="38" fillId="0" borderId="0" xfId="0" applyFont="1" applyAlignment="1">
      <alignment vertical="center"/>
    </xf>
    <xf numFmtId="0" fontId="39" fillId="0" borderId="11" xfId="0" applyFont="1" applyBorder="1" applyAlignment="1">
      <alignment horizontal="center" vertical="center" wrapText="1"/>
    </xf>
    <xf numFmtId="0" fontId="41" fillId="0" borderId="0" xfId="0" applyFont="1" applyAlignment="1">
      <alignment vertical="center" wrapText="1"/>
    </xf>
    <xf numFmtId="175" fontId="27" fillId="0" borderId="18" xfId="0" applyNumberFormat="1" applyFont="1" applyBorder="1" applyAlignment="1">
      <alignment vertical="center"/>
    </xf>
    <xf numFmtId="0" fontId="41" fillId="0" borderId="19" xfId="0" applyFont="1" applyBorder="1" applyAlignment="1">
      <alignment vertical="center" wrapText="1"/>
    </xf>
    <xf numFmtId="175" fontId="27" fillId="0" borderId="21" xfId="0" applyNumberFormat="1" applyFont="1" applyBorder="1" applyAlignment="1">
      <alignment vertical="center"/>
    </xf>
    <xf numFmtId="0" fontId="41" fillId="0" borderId="20" xfId="0" applyFont="1" applyBorder="1" applyAlignment="1">
      <alignment horizontal="left" vertical="center" wrapText="1"/>
    </xf>
    <xf numFmtId="0" fontId="29" fillId="0" borderId="0" xfId="2" applyFill="1" applyBorder="1">
      <alignment horizontal="left" vertical="center"/>
    </xf>
    <xf numFmtId="3" fontId="27" fillId="0" borderId="10" xfId="0" applyNumberFormat="1" applyFont="1" applyBorder="1" applyAlignment="1">
      <alignment horizontal="right" vertical="center" wrapText="1"/>
    </xf>
    <xf numFmtId="0" fontId="42" fillId="35" borderId="14" xfId="0" applyFont="1" applyFill="1" applyBorder="1" applyAlignment="1">
      <alignment horizontal="center" vertical="center" wrapText="1"/>
    </xf>
    <xf numFmtId="0" fontId="43" fillId="0" borderId="0" xfId="2" applyFont="1" applyFill="1" applyBorder="1">
      <alignment horizontal="left" vertical="center"/>
    </xf>
    <xf numFmtId="0" fontId="37" fillId="0" borderId="0" xfId="2" applyFont="1" applyFill="1" applyBorder="1">
      <alignment horizontal="left" vertical="center"/>
    </xf>
    <xf numFmtId="0" fontId="9" fillId="0" borderId="0" xfId="5" applyFill="1">
      <alignment horizontal="left" vertical="center"/>
    </xf>
    <xf numFmtId="3" fontId="0" fillId="0" borderId="0" xfId="1" applyFont="1" applyFill="1" applyBorder="1" applyAlignment="1">
      <alignment horizontal="right" vertical="center"/>
    </xf>
    <xf numFmtId="49" fontId="0" fillId="0" borderId="0" xfId="0" quotePrefix="1" applyNumberFormat="1">
      <alignment horizontal="left" vertical="center"/>
    </xf>
    <xf numFmtId="0" fontId="6" fillId="0" borderId="0" xfId="0" applyFont="1">
      <alignment horizontal="left" vertical="center"/>
    </xf>
    <xf numFmtId="175" fontId="11" fillId="0" borderId="0" xfId="0" applyNumberFormat="1" applyFont="1" applyAlignment="1">
      <alignment horizontal="right" vertical="center"/>
    </xf>
    <xf numFmtId="0" fontId="2" fillId="0" borderId="0" xfId="0" applyFont="1" applyAlignment="1">
      <alignment vertical="center"/>
    </xf>
    <xf numFmtId="171" fontId="35" fillId="0" borderId="0" xfId="1" applyNumberFormat="1" applyFont="1" applyFill="1" applyBorder="1" applyAlignment="1">
      <alignment horizontal="left" vertical="center" wrapText="1"/>
    </xf>
    <xf numFmtId="49" fontId="35" fillId="0" borderId="0" xfId="0" applyNumberFormat="1" applyFont="1">
      <alignment horizontal="left" vertical="center"/>
    </xf>
    <xf numFmtId="3" fontId="35" fillId="0" borderId="0" xfId="1" applyFont="1" applyFill="1" applyBorder="1" applyAlignment="1">
      <alignment horizontal="left" vertical="center" wrapText="1"/>
    </xf>
    <xf numFmtId="3" fontId="0" fillId="0" borderId="0" xfId="1" applyFont="1" applyFill="1" applyBorder="1" applyAlignment="1">
      <alignment horizontal="left" vertical="center" wrapText="1"/>
    </xf>
    <xf numFmtId="49" fontId="8" fillId="0" borderId="0" xfId="0" quotePrefix="1" applyNumberFormat="1" applyFont="1" applyAlignment="1">
      <alignment horizontal="center" vertical="center"/>
    </xf>
    <xf numFmtId="171" fontId="0" fillId="0" borderId="0" xfId="1" applyNumberFormat="1" applyFont="1" applyFill="1" applyBorder="1" applyAlignment="1">
      <alignment horizontal="left" vertical="center" wrapText="1"/>
    </xf>
    <xf numFmtId="0" fontId="42" fillId="0" borderId="0" xfId="0" applyFont="1" applyAlignment="1">
      <alignment vertical="center" wrapText="1"/>
    </xf>
    <xf numFmtId="170" fontId="33" fillId="0" borderId="0" xfId="0" applyNumberFormat="1" applyFont="1" applyAlignment="1">
      <alignment horizontal="left" vertical="center" wrapText="1"/>
    </xf>
    <xf numFmtId="0" fontId="8" fillId="0" borderId="0" xfId="0" applyFont="1" applyAlignment="1">
      <alignment vertical="center" wrapText="1"/>
    </xf>
    <xf numFmtId="0" fontId="9" fillId="0" borderId="0" xfId="5" applyFill="1" applyAlignment="1">
      <alignment vertical="center"/>
    </xf>
    <xf numFmtId="0" fontId="42" fillId="35" borderId="13" xfId="0" applyFont="1" applyFill="1" applyBorder="1" applyAlignment="1">
      <alignment horizontal="center" vertical="center" wrapText="1"/>
    </xf>
    <xf numFmtId="174" fontId="42" fillId="35" borderId="0" xfId="1" applyNumberFormat="1" applyFont="1" applyFill="1" applyAlignment="1">
      <alignment horizontal="center" vertical="center" wrapText="1"/>
    </xf>
    <xf numFmtId="169" fontId="27" fillId="0" borderId="0" xfId="52" applyNumberFormat="1" applyFont="1" applyAlignment="1">
      <alignment vertical="center"/>
    </xf>
    <xf numFmtId="175" fontId="42" fillId="35" borderId="0" xfId="1" applyNumberFormat="1" applyFont="1" applyFill="1" applyAlignment="1">
      <alignment horizontal="center" vertical="center" wrapText="1"/>
    </xf>
    <xf numFmtId="0" fontId="42" fillId="35" borderId="16" xfId="0" applyFont="1" applyFill="1" applyBorder="1" applyAlignment="1">
      <alignment horizontal="center" vertical="center" wrapText="1"/>
    </xf>
    <xf numFmtId="176" fontId="11" fillId="0" borderId="0" xfId="0" applyNumberFormat="1" applyFont="1">
      <alignment horizontal="left" vertical="center"/>
    </xf>
    <xf numFmtId="0" fontId="27" fillId="0" borderId="0" xfId="0" applyFont="1" applyAlignment="1">
      <alignment vertical="center" wrapText="1"/>
    </xf>
    <xf numFmtId="0" fontId="27" fillId="0" borderId="0" xfId="0" applyFont="1" applyAlignment="1">
      <alignment horizontal="left" vertical="center" wrapText="1"/>
    </xf>
  </cellXfs>
  <cellStyles count="53">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6" builtinId="27" hidden="1"/>
    <cellStyle name="Calculation" xfId="19" builtinId="22" hidden="1"/>
    <cellStyle name="Check Cell" xfId="21" builtinId="23" hidden="1"/>
    <cellStyle name="Comma" xfId="1" builtinId="3" customBuiltin="1"/>
    <cellStyle name="Comma [0]" xfId="3" builtinId="6" hidden="1" customBuiltin="1"/>
    <cellStyle name="Currency" xfId="10" builtinId="4" hidden="1"/>
    <cellStyle name="Currency [0]" xfId="11" builtinId="7" hidden="1"/>
    <cellStyle name="Explanatory Text" xfId="24" builtinId="53" hidden="1"/>
    <cellStyle name="FER - Subheading" xfId="51" xr:uid="{D0C18521-E65E-4D8B-AB26-9C3D43B88FE2}"/>
    <cellStyle name="Followed Hyperlink" xfId="9" builtinId="9" hidden="1"/>
    <cellStyle name="Good" xfId="15" builtinId="26" hidden="1"/>
    <cellStyle name="Heading 1" xfId="4" builtinId="16" customBuiltin="1"/>
    <cellStyle name="Heading 2" xfId="5" builtinId="17" customBuiltin="1"/>
    <cellStyle name="Heading 3" xfId="6" builtinId="18" hidden="1" customBuiltin="1"/>
    <cellStyle name="Heading 4" xfId="14" builtinId="19" hidden="1"/>
    <cellStyle name="Hyperlink" xfId="2" builtinId="8" customBuiltin="1"/>
    <cellStyle name="Input" xfId="18" builtinId="20" hidden="1"/>
    <cellStyle name="Linked Cell" xfId="20" builtinId="24" hidden="1"/>
    <cellStyle name="Neutral" xfId="17" builtinId="28" hidden="1"/>
    <cellStyle name="Normal" xfId="0" builtinId="0" customBuiltin="1"/>
    <cellStyle name="Note" xfId="23" builtinId="10" hidden="1"/>
    <cellStyle name="Occassional paper - Subheading" xfId="49" xr:uid="{37E727C9-4C4C-42F3-8A90-7733CFC03A59}"/>
    <cellStyle name="Output" xfId="8" builtinId="21" hidden="1" customBuiltin="1"/>
    <cellStyle name="Per cent" xfId="12" builtinId="5" hidden="1"/>
    <cellStyle name="Per cent" xfId="52" builtinId="5"/>
    <cellStyle name="SEFF - Subheading" xfId="50" xr:uid="{5DC46259-97C2-4B31-AD98-CA6C066AEAD8}"/>
    <cellStyle name="Title" xfId="13" builtinId="15" hidden="1"/>
    <cellStyle name="Total" xfId="7" builtinId="25" hidden="1" customBuiltin="1"/>
    <cellStyle name="Warning Text" xfId="22" builtinId="11" hidden="1"/>
  </cellStyles>
  <dxfs count="300">
    <dxf>
      <font>
        <strike val="0"/>
        <outline val="0"/>
        <shadow val="0"/>
        <vertAlign val="baseline"/>
        <sz val="12"/>
        <name val="Helvetica"/>
      </font>
      <fill>
        <patternFill patternType="solid">
          <fgColor indexed="64"/>
          <bgColor rgb="FFFFFF00"/>
        </patternFill>
      </fill>
      <alignment horizontal="left" vertical="center" textRotation="0" wrapText="1" indent="0" justifyLastLine="0" shrinkToFit="0" readingOrder="0"/>
    </dxf>
    <dxf>
      <font>
        <strike val="0"/>
        <outline val="0"/>
        <shadow val="0"/>
        <vertAlign val="baseline"/>
        <sz val="12"/>
        <name val="Helvetica"/>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12"/>
        <name val="Helvetica"/>
      </font>
      <fill>
        <patternFill patternType="none">
          <fgColor indexed="64"/>
          <bgColor auto="1"/>
        </patternFill>
      </fill>
      <alignment horizontal="left" vertical="center" textRotation="0" indent="0" justifyLastLine="0" shrinkToFit="0" readingOrder="0"/>
    </dxf>
    <dxf>
      <font>
        <strike val="0"/>
        <outline val="0"/>
        <shadow val="0"/>
        <vertAlign val="baseline"/>
        <sz val="12"/>
        <name val="Helvetica"/>
      </font>
      <fill>
        <patternFill patternType="solid">
          <fgColor indexed="64"/>
          <bgColor rgb="FFFFFF00"/>
        </patternFill>
      </fill>
      <alignment horizontal="lef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font>
      <numFmt numFmtId="171" formatCode="#,##0.0"/>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12"/>
        <family val="2"/>
      </font>
      <numFmt numFmtId="170"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0" formatCode="mmm\ yyyy"/>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2"/>
        <color auto="1"/>
        <name val="Helvetica"/>
        <scheme val="none"/>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scheme val="none"/>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scheme val="none"/>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scheme val="none"/>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scheme val="none"/>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2"/>
        <color auto="1"/>
        <name val="Helvetica"/>
        <scheme val="none"/>
      </font>
      <numFmt numFmtId="175" formatCode="0.0"/>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general" vertical="center" textRotation="0" wrapText="1" indent="0" justifyLastLine="0" shrinkToFit="0" readingOrder="0"/>
    </dxf>
    <dxf>
      <border diagonalUp="0" diagonalDown="0">
        <left/>
        <right/>
        <top/>
        <bottom style="thin">
          <color rgb="FF397E77"/>
        </bottom>
      </border>
    </dxf>
    <dxf>
      <font>
        <strike val="0"/>
        <outline val="0"/>
        <shadow val="0"/>
        <u val="none"/>
        <vertAlign val="baseline"/>
        <sz val="12"/>
        <color auto="1"/>
      </font>
      <fill>
        <patternFill patternType="none">
          <fgColor rgb="FF000000"/>
          <bgColor auto="1"/>
        </patternFill>
      </fill>
      <alignment vertical="center" textRotation="0" indent="0" justifyLastLine="0" shrinkToFit="0" readingOrder="0"/>
    </dxf>
    <dxf>
      <border outline="0">
        <bottom style="thin">
          <color rgb="FF4FADA3"/>
        </bottom>
      </border>
    </dxf>
    <dxf>
      <font>
        <strike val="0"/>
        <outline val="0"/>
        <shadow val="0"/>
        <u val="none"/>
        <vertAlign val="baseline"/>
        <sz val="12"/>
        <color theme="0"/>
        <name val="Helvetica"/>
        <scheme val="none"/>
      </font>
      <fill>
        <patternFill patternType="solid">
          <fgColor indexed="64"/>
          <bgColor rgb="FF397E77"/>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175" formatCode="0.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175" formatCode="0.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175" formatCode="0.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175" formatCode="0.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175" formatCode="0.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175" formatCode="0.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175" formatCode="0.0"/>
      <fill>
        <patternFill patternType="none">
          <fgColor indexed="64"/>
          <bgColor auto="1"/>
        </patternFill>
      </fill>
      <alignment horizontal="left" vertical="center" textRotation="0" wrapText="1" indent="0" justifyLastLine="0" shrinkToFit="0" readingOrder="0"/>
    </dxf>
    <dxf>
      <border diagonalUp="0" diagonalDown="0">
        <left style="medium">
          <color rgb="FFFFFFFF"/>
        </left>
        <right style="medium">
          <color rgb="FFFFFFFF"/>
        </right>
        <top/>
        <bottom style="thin">
          <color rgb="FF397E77"/>
        </bottom>
      </border>
    </dxf>
    <dxf>
      <font>
        <b val="0"/>
        <i val="0"/>
        <strike val="0"/>
        <condense val="0"/>
        <extend val="0"/>
        <outline val="0"/>
        <shadow val="0"/>
        <u val="none"/>
        <vertAlign val="baseline"/>
        <sz val="12"/>
        <color auto="1"/>
        <name val="Helvetica"/>
        <scheme val="none"/>
      </font>
      <numFmt numFmtId="175" formatCode="0.0"/>
      <fill>
        <patternFill patternType="none">
          <fgColor rgb="FF000000"/>
          <bgColor auto="1"/>
        </patternFill>
      </fill>
      <alignment horizontal="general" vertical="center" textRotation="0" wrapText="1" indent="0" justifyLastLine="0" shrinkToFit="0" readingOrder="0"/>
    </dxf>
    <dxf>
      <font>
        <strike val="0"/>
        <outline val="0"/>
        <shadow val="0"/>
        <u val="none"/>
        <vertAlign val="baseline"/>
        <sz val="12"/>
        <color theme="0"/>
        <name val="Helvetica"/>
        <scheme val="none"/>
      </font>
      <fill>
        <patternFill patternType="solid">
          <fgColor indexed="64"/>
          <bgColor rgb="FF397E77"/>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173" formatCode="_-* #,##0.0_-;\-* #,##0.0_-;_-* &quot;-&quot;??_-;_-@_-"/>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173" formatCode="_-* #,##0.0_-;\-* #,##0.0_-;_-* &quot;-&quot;??_-;_-@_-"/>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border diagonalUp="0" diagonalDown="0">
        <left style="medium">
          <color theme="2"/>
        </left>
        <right style="medium">
          <color theme="2"/>
        </right>
        <top/>
        <bottom style="thin">
          <color rgb="FF397E77"/>
        </bottom>
      </border>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2"/>
        <color theme="0"/>
        <name val="Helvetica"/>
        <scheme val="none"/>
      </font>
      <fill>
        <patternFill patternType="solid">
          <fgColor indexed="64"/>
          <bgColor rgb="FF397E77"/>
        </patternFill>
      </fill>
      <alignment vertical="center" textRotation="0" indent="0" justifyLastLine="0" shrinkToFit="0" readingOrder="0"/>
    </dxf>
    <dxf>
      <font>
        <strike val="0"/>
        <outline val="0"/>
        <shadow val="0"/>
        <u val="none"/>
        <vertAlign val="baseline"/>
        <sz val="12"/>
        <color auto="1"/>
        <name val="Helvetica"/>
        <scheme val="none"/>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2"/>
        <color auto="1"/>
        <name val="Helvetica"/>
        <scheme val="none"/>
      </font>
      <numFmt numFmtId="175" formatCode="0.0"/>
      <fill>
        <patternFill patternType="none">
          <fgColor indexed="64"/>
          <bgColor auto="1"/>
        </patternFill>
      </fill>
      <alignment horizontal="right" vertical="center" textRotation="0" wrapText="1" indent="0" justifyLastLine="0" shrinkToFit="0" readingOrder="0"/>
    </dxf>
    <dxf>
      <font>
        <strike val="0"/>
        <outline val="0"/>
        <shadow val="0"/>
        <u val="none"/>
        <vertAlign val="baseline"/>
        <sz val="12"/>
        <color auto="1"/>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general" vertical="center" textRotation="0" wrapText="1" indent="0" justifyLastLine="0" shrinkToFit="0" readingOrder="0"/>
    </dxf>
    <dxf>
      <border diagonalUp="0" diagonalDown="0">
        <left/>
        <right/>
        <top/>
        <bottom style="thin">
          <color rgb="FF397E77"/>
        </bottom>
      </border>
    </dxf>
    <dxf>
      <font>
        <strike val="0"/>
        <outline val="0"/>
        <shadow val="0"/>
        <u val="none"/>
        <vertAlign val="baseline"/>
        <sz val="12"/>
        <color auto="1"/>
      </font>
      <fill>
        <patternFill patternType="none">
          <fgColor indexed="64"/>
          <bgColor auto="1"/>
        </patternFill>
      </fill>
      <alignment vertical="center" textRotation="0" indent="0" justifyLastLine="0" shrinkToFit="0" readingOrder="0"/>
    </dxf>
    <dxf>
      <border outline="0">
        <bottom style="thin">
          <color theme="3"/>
        </bottom>
      </border>
    </dxf>
    <dxf>
      <font>
        <strike val="0"/>
        <outline val="0"/>
        <shadow val="0"/>
        <u val="none"/>
        <vertAlign val="baseline"/>
        <sz val="12"/>
        <color theme="0"/>
        <name val="Helvetica"/>
        <scheme val="none"/>
      </font>
      <fill>
        <patternFill patternType="solid">
          <fgColor indexed="64"/>
          <bgColor rgb="FF397E77"/>
        </patternFill>
      </fill>
      <alignment vertical="center" textRotation="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border diagonalUp="0" diagonalDown="0">
        <left/>
        <right/>
        <top/>
        <bottom style="thin">
          <color rgb="FF397E77"/>
        </bottom>
      </border>
    </dxf>
    <dxf>
      <font>
        <strike val="0"/>
        <outline val="0"/>
        <shadow val="0"/>
        <u val="none"/>
        <vertAlign val="baseline"/>
        <sz val="12"/>
        <color auto="1"/>
        <name val="Helvetica"/>
        <scheme val="none"/>
      </font>
      <fill>
        <patternFill patternType="none">
          <fgColor indexed="64"/>
          <bgColor auto="1"/>
        </patternFill>
      </fill>
      <alignment vertical="center" textRotation="0" indent="0" justifyLastLine="0" shrinkToFit="0" readingOrder="0"/>
    </dxf>
    <dxf>
      <border outline="0">
        <bottom style="thin">
          <color theme="3"/>
        </bottom>
      </border>
    </dxf>
    <dxf>
      <font>
        <strike val="0"/>
        <outline val="0"/>
        <shadow val="0"/>
        <u val="none"/>
        <vertAlign val="baseline"/>
        <sz val="12"/>
        <color theme="0"/>
        <name val="Helvetica"/>
        <scheme val="none"/>
      </font>
      <fill>
        <patternFill patternType="solid">
          <fgColor indexed="64"/>
          <bgColor rgb="FF397E77"/>
        </patternFill>
      </fill>
      <alignment vertical="center" textRotation="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171" formatCode="#,##0.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171" formatCode="#,##0.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border diagonalUp="0" diagonalDown="0">
        <left/>
        <right/>
        <top/>
        <bottom style="thin">
          <color rgb="FF397E77"/>
        </bottom>
      </border>
    </dxf>
    <dxf>
      <font>
        <b val="0"/>
        <i val="0"/>
        <strike val="0"/>
        <condense val="0"/>
        <extend val="0"/>
        <outline val="0"/>
        <shadow val="0"/>
        <u val="none"/>
        <vertAlign val="baseline"/>
        <sz val="12"/>
        <color auto="1"/>
        <name val="Helvetica"/>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12"/>
        <color theme="0"/>
        <name val="Helvetica"/>
        <scheme val="none"/>
      </font>
      <fill>
        <patternFill patternType="solid">
          <fgColor indexed="64"/>
          <bgColor rgb="FF397E77"/>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border diagonalUp="0" diagonalDown="0">
        <left/>
        <right/>
        <top/>
        <bottom style="thin">
          <color rgb="FF397E77"/>
        </bottom>
      </border>
    </dxf>
    <dxf>
      <font>
        <b val="0"/>
        <i val="0"/>
        <strike val="0"/>
        <condense val="0"/>
        <extend val="0"/>
        <outline val="0"/>
        <shadow val="0"/>
        <u val="none"/>
        <vertAlign val="baseline"/>
        <sz val="12"/>
        <color auto="1"/>
        <name val="Helvetica"/>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12"/>
        <color theme="0"/>
        <name val="Helvetica"/>
        <scheme val="none"/>
      </font>
      <fill>
        <patternFill patternType="solid">
          <fgColor indexed="64"/>
          <bgColor rgb="FF397E77"/>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border diagonalUp="0" diagonalDown="0">
        <left/>
        <right/>
        <top/>
        <bottom style="thin">
          <color rgb="FF397E77"/>
        </bottom>
      </border>
    </dxf>
    <dxf>
      <font>
        <b val="0"/>
        <i val="0"/>
        <strike val="0"/>
        <condense val="0"/>
        <extend val="0"/>
        <outline val="0"/>
        <shadow val="0"/>
        <u val="none"/>
        <vertAlign val="baseline"/>
        <sz val="12"/>
        <color auto="1"/>
        <name val="Helvetica"/>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12"/>
        <color theme="0"/>
        <name val="Helvetica"/>
        <scheme val="none"/>
      </font>
      <fill>
        <patternFill patternType="solid">
          <fgColor indexed="64"/>
          <bgColor rgb="FF397E77"/>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border diagonalUp="0" diagonalDown="0">
        <left/>
        <right/>
        <top/>
        <bottom style="thin">
          <color rgb="FF397E77"/>
        </bottom>
      </border>
    </dxf>
    <dxf>
      <font>
        <b val="0"/>
        <i val="0"/>
        <strike val="0"/>
        <condense val="0"/>
        <extend val="0"/>
        <outline val="0"/>
        <shadow val="0"/>
        <u val="none"/>
        <vertAlign val="baseline"/>
        <sz val="12"/>
        <color auto="1"/>
        <name val="Helvetica"/>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12"/>
        <color theme="0"/>
        <name val="Helvetica"/>
        <scheme val="none"/>
      </font>
      <fill>
        <patternFill patternType="solid">
          <fgColor indexed="64"/>
          <bgColor rgb="FF397E77"/>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border diagonalUp="0" diagonalDown="0">
        <left/>
        <right/>
        <top/>
        <bottom style="thin">
          <color rgb="FF397E77"/>
        </bottom>
      </border>
    </dxf>
    <dxf>
      <font>
        <b val="0"/>
        <i val="0"/>
        <strike val="0"/>
        <condense val="0"/>
        <extend val="0"/>
        <outline val="0"/>
        <shadow val="0"/>
        <u val="none"/>
        <vertAlign val="baseline"/>
        <sz val="12"/>
        <color auto="1"/>
        <name val="Helvetica"/>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12"/>
        <color theme="0"/>
        <name val="Helvetica"/>
        <scheme val="none"/>
      </font>
      <fill>
        <patternFill patternType="solid">
          <fgColor indexed="64"/>
          <bgColor rgb="FF397E77"/>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Helvetica"/>
        <scheme val="none"/>
      </font>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border diagonalUp="0" diagonalDown="0">
        <left/>
        <right/>
        <top/>
        <bottom style="thin">
          <color rgb="FF397E77"/>
        </bottom>
      </border>
    </dxf>
    <dxf>
      <font>
        <b val="0"/>
        <i val="0"/>
        <strike val="0"/>
        <condense val="0"/>
        <extend val="0"/>
        <outline val="0"/>
        <shadow val="0"/>
        <u val="none"/>
        <vertAlign val="baseline"/>
        <sz val="12"/>
        <color auto="1"/>
        <name val="Helvetica"/>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12"/>
        <color theme="0"/>
        <name val="Helvetica"/>
        <scheme val="none"/>
      </font>
      <fill>
        <patternFill patternType="solid">
          <fgColor indexed="64"/>
          <bgColor rgb="FF397E77"/>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17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17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border diagonalUp="0" diagonalDown="0">
        <left/>
        <right/>
        <top/>
        <bottom style="thin">
          <color rgb="FF397E77"/>
        </bottom>
      </border>
    </dxf>
    <dxf>
      <font>
        <b val="0"/>
        <i val="0"/>
        <strike val="0"/>
        <condense val="0"/>
        <extend val="0"/>
        <outline val="0"/>
        <shadow val="0"/>
        <u val="none"/>
        <vertAlign val="baseline"/>
        <sz val="12"/>
        <color auto="1"/>
        <name val="Helvetica"/>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12"/>
        <color theme="0"/>
        <name val="Helvetica"/>
        <scheme val="none"/>
      </font>
      <fill>
        <patternFill patternType="solid">
          <fgColor indexed="64"/>
          <bgColor rgb="FF397E77"/>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rgb="FF000000"/>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border diagonalUp="0" diagonalDown="0">
        <left/>
        <right/>
        <top/>
        <bottom style="thin">
          <color rgb="FF397E77"/>
        </bottom>
      </border>
    </dxf>
    <dxf>
      <font>
        <b val="0"/>
        <i val="0"/>
        <strike val="0"/>
        <condense val="0"/>
        <extend val="0"/>
        <outline val="0"/>
        <shadow val="0"/>
        <u val="none"/>
        <vertAlign val="baseline"/>
        <sz val="12"/>
        <color auto="1"/>
        <name val="Helvetica"/>
        <scheme val="none"/>
      </font>
      <fill>
        <patternFill patternType="none">
          <fgColor rgb="FF000000"/>
          <bgColor auto="1"/>
        </patternFill>
      </fill>
      <alignment horizontal="general" vertical="center" textRotation="0" wrapText="1" indent="0" justifyLastLine="0" shrinkToFit="0" readingOrder="0"/>
    </dxf>
    <dxf>
      <font>
        <b/>
        <i val="0"/>
        <strike val="0"/>
        <condense val="0"/>
        <extend val="0"/>
        <outline val="0"/>
        <shadow val="0"/>
        <u val="none"/>
        <vertAlign val="baseline"/>
        <sz val="12"/>
        <color theme="0"/>
        <name val="Helvetica"/>
        <scheme val="none"/>
      </font>
      <fill>
        <patternFill patternType="solid">
          <fgColor indexed="64"/>
          <bgColor rgb="FF397E77"/>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border diagonalUp="0" diagonalDown="0">
        <left/>
        <right/>
        <top/>
        <bottom style="thin">
          <color rgb="FF397E77"/>
        </bottom>
      </border>
    </dxf>
    <dxf>
      <font>
        <b val="0"/>
        <i val="0"/>
        <strike val="0"/>
        <condense val="0"/>
        <extend val="0"/>
        <outline val="0"/>
        <shadow val="0"/>
        <u val="none"/>
        <vertAlign val="baseline"/>
        <sz val="12"/>
        <color auto="1"/>
        <name val="Helvetica"/>
        <scheme val="none"/>
      </font>
      <fill>
        <patternFill patternType="none">
          <fgColor rgb="FF000000"/>
          <bgColor auto="1"/>
        </patternFill>
      </fill>
      <alignment horizontal="general" vertical="center" textRotation="0" wrapText="1" indent="0" justifyLastLine="0" shrinkToFit="0" readingOrder="0"/>
    </dxf>
    <dxf>
      <font>
        <b/>
        <i/>
        <strike val="0"/>
        <condense val="0"/>
        <extend val="0"/>
        <outline val="0"/>
        <shadow val="0"/>
        <u val="none"/>
        <vertAlign val="baseline"/>
        <sz val="12"/>
        <color theme="0"/>
        <name val="Helvetica"/>
        <scheme val="none"/>
      </font>
      <fill>
        <patternFill patternType="solid">
          <fgColor indexed="64"/>
          <bgColor rgb="FF397E77"/>
        </patternFill>
      </fill>
      <alignment horizontal="center" vertical="center" textRotation="0" wrapText="1" indent="0" justifyLastLine="0" shrinkToFit="0" readingOrder="0"/>
      <border diagonalUp="0" diagonalDown="0" outline="0">
        <left style="medium">
          <color theme="2"/>
        </left>
        <right style="medium">
          <color theme="2"/>
        </right>
        <top/>
        <bottom/>
      </border>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border diagonalUp="0" diagonalDown="0">
        <left/>
        <right/>
        <top/>
        <bottom style="thin">
          <color rgb="FF397E77"/>
        </bottom>
      </border>
    </dxf>
    <dxf>
      <font>
        <b val="0"/>
        <i val="0"/>
        <strike val="0"/>
        <condense val="0"/>
        <extend val="0"/>
        <outline val="0"/>
        <shadow val="0"/>
        <u val="none"/>
        <vertAlign val="baseline"/>
        <sz val="12"/>
        <color auto="1"/>
        <name val="Helvetica"/>
        <scheme val="none"/>
      </font>
      <fill>
        <patternFill patternType="none">
          <fgColor rgb="FF000000"/>
          <bgColor auto="1"/>
        </patternFill>
      </fill>
      <alignment horizontal="general" vertical="center" textRotation="0" wrapText="1" indent="0" justifyLastLine="0" shrinkToFit="0" readingOrder="0"/>
    </dxf>
    <dxf>
      <font>
        <b/>
        <i/>
        <strike val="0"/>
        <condense val="0"/>
        <extend val="0"/>
        <outline val="0"/>
        <shadow val="0"/>
        <u val="none"/>
        <vertAlign val="baseline"/>
        <sz val="12"/>
        <color theme="0"/>
        <name val="Helvetica"/>
        <scheme val="none"/>
      </font>
      <fill>
        <patternFill patternType="solid">
          <fgColor indexed="64"/>
          <bgColor rgb="FF397E77"/>
        </patternFill>
      </fill>
      <alignment horizontal="center" vertical="center" textRotation="0" wrapText="1" indent="0" justifyLastLine="0" shrinkToFit="0" readingOrder="0"/>
      <border diagonalUp="0" diagonalDown="0" outline="0">
        <left style="medium">
          <color theme="2"/>
        </left>
        <right style="medium">
          <color theme="2"/>
        </right>
        <top/>
        <bottom/>
      </border>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border diagonalUp="0" diagonalDown="0">
        <left/>
        <right/>
        <top/>
        <bottom style="thin">
          <color rgb="FF397E77"/>
        </bottom>
      </border>
    </dxf>
    <dxf>
      <font>
        <b val="0"/>
        <i val="0"/>
        <strike val="0"/>
        <condense val="0"/>
        <extend val="0"/>
        <outline val="0"/>
        <shadow val="0"/>
        <u val="none"/>
        <vertAlign val="baseline"/>
        <sz val="12"/>
        <color auto="1"/>
        <name val="Helvetica"/>
        <scheme val="none"/>
      </font>
      <fill>
        <patternFill patternType="none">
          <fgColor rgb="FF000000"/>
          <bgColor auto="1"/>
        </patternFill>
      </fill>
      <alignment horizontal="general" vertical="center" textRotation="0" wrapText="1" indent="0" justifyLastLine="0" shrinkToFit="0" readingOrder="0"/>
    </dxf>
    <dxf>
      <font>
        <b/>
        <i/>
        <strike val="0"/>
        <condense val="0"/>
        <extend val="0"/>
        <outline val="0"/>
        <shadow val="0"/>
        <u val="none"/>
        <vertAlign val="baseline"/>
        <sz val="12"/>
        <color theme="0"/>
        <name val="Helvetica"/>
        <scheme val="none"/>
      </font>
      <fill>
        <patternFill patternType="solid">
          <fgColor indexed="64"/>
          <bgColor rgb="FF397E77"/>
        </patternFill>
      </fill>
      <alignment horizontal="center" vertical="center" textRotation="0" wrapText="1" indent="0" justifyLastLine="0" shrinkToFit="0" readingOrder="0"/>
      <border diagonalUp="0" diagonalDown="0" outline="0">
        <left style="medium">
          <color theme="2"/>
        </left>
        <right style="medium">
          <color theme="2"/>
        </right>
        <top/>
        <bottom/>
      </border>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left" vertical="center" textRotation="0" wrapText="1" indent="0" justifyLastLine="0" shrinkToFit="0" readingOrder="0"/>
    </dxf>
    <dxf>
      <border diagonalUp="0" diagonalDown="0">
        <left/>
        <right/>
        <top/>
        <bottom style="thin">
          <color rgb="FF397E77"/>
        </bottom>
      </border>
    </dxf>
    <dxf>
      <font>
        <b val="0"/>
        <i val="0"/>
        <strike val="0"/>
        <condense val="0"/>
        <extend val="0"/>
        <outline val="0"/>
        <shadow val="0"/>
        <u val="none"/>
        <vertAlign val="baseline"/>
        <sz val="12"/>
        <color auto="1"/>
        <name val="Helvetica"/>
        <scheme val="none"/>
      </font>
      <fill>
        <patternFill patternType="none">
          <fgColor indexed="64"/>
          <bgColor auto="1"/>
        </patternFill>
      </fill>
      <alignment horizontal="general" vertical="center" textRotation="0" wrapText="1" indent="0" justifyLastLine="0" shrinkToFit="0" readingOrder="0"/>
    </dxf>
    <dxf>
      <font>
        <b/>
        <i/>
        <strike val="0"/>
        <condense val="0"/>
        <extend val="0"/>
        <outline val="0"/>
        <shadow val="0"/>
        <u val="none"/>
        <vertAlign val="baseline"/>
        <sz val="12"/>
        <color theme="0"/>
        <name val="Helvetica"/>
        <scheme val="none"/>
      </font>
      <fill>
        <patternFill patternType="solid">
          <fgColor indexed="64"/>
          <bgColor rgb="FF397E77"/>
        </patternFill>
      </fill>
      <alignment horizontal="center" vertical="center" textRotation="0" wrapText="1" indent="0" justifyLastLine="0" shrinkToFit="0" readingOrder="0"/>
      <border diagonalUp="0" diagonalDown="0" outline="0">
        <left style="medium">
          <color theme="2"/>
        </left>
        <right style="medium">
          <color theme="2"/>
        </right>
        <top/>
        <bottom/>
      </border>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left" vertical="center" textRotation="0" wrapText="0" indent="0" justifyLastLine="0" shrinkToFit="0" readingOrder="0"/>
    </dxf>
    <dxf>
      <fill>
        <patternFill>
          <bgColor rgb="FFEDF7F6"/>
        </patternFill>
      </fill>
    </dxf>
    <dxf>
      <font>
        <b/>
        <i val="0"/>
        <strike val="0"/>
        <color theme="0"/>
      </font>
      <fill>
        <patternFill>
          <bgColor rgb="FF397E77"/>
        </patternFill>
      </fill>
      <border>
        <left/>
        <right/>
        <vertical style="medium">
          <color theme="0"/>
        </vertical>
      </border>
    </dxf>
    <dxf>
      <border>
        <left/>
        <right/>
        <top/>
        <bottom style="thin">
          <color rgb="FF397E77"/>
        </bottom>
        <vertical style="thin">
          <color theme="0" tint="-0.24994659260841701"/>
        </vertical>
        <horizontal/>
      </border>
    </dxf>
    <dxf>
      <fill>
        <patternFill>
          <bgColor rgb="FFF7F2FB"/>
        </patternFill>
      </fill>
    </dxf>
    <dxf>
      <font>
        <b/>
        <i val="0"/>
        <strike val="0"/>
        <color theme="0"/>
      </font>
      <fill>
        <patternFill>
          <bgColor rgb="FF8B63A6"/>
        </patternFill>
      </fill>
      <border>
        <left/>
        <right/>
        <vertical style="medium">
          <color theme="0"/>
        </vertical>
      </border>
    </dxf>
    <dxf>
      <border>
        <left/>
        <right/>
        <top/>
        <bottom style="thin">
          <color rgb="FF8B63A6"/>
        </bottom>
        <vertical style="thin">
          <color theme="0" tint="-0.24994659260841701"/>
        </vertical>
        <horizontal/>
      </border>
    </dxf>
    <dxf>
      <fill>
        <patternFill>
          <bgColor rgb="FFEEF5FA"/>
        </patternFill>
      </fill>
    </dxf>
    <dxf>
      <font>
        <b/>
        <i val="0"/>
        <strike val="0"/>
        <color rgb="FFFFFFFF"/>
      </font>
      <fill>
        <patternFill>
          <bgColor rgb="FF42799A"/>
        </patternFill>
      </fill>
      <border>
        <left/>
        <right/>
        <vertical style="medium">
          <color theme="0"/>
        </vertical>
      </border>
    </dxf>
    <dxf>
      <border>
        <left/>
        <right/>
        <top/>
        <bottom style="thin">
          <color theme="7" tint="-0.24994659260841701"/>
        </bottom>
        <vertical style="thin">
          <color theme="0" tint="-0.24994659260841701"/>
        </vertical>
        <horizontal/>
      </border>
    </dxf>
  </dxfs>
  <tableStyles count="4" defaultTableStyle="TableStyleMedium2" defaultPivotStyle="PivotStyleLight16">
    <tableStyle name="SFC - FER (blue - blue) no horiz borders" pivot="0" count="3" xr9:uid="{B1E257AB-1A40-4908-939D-9168A15ECBDD}">
      <tableStyleElement type="wholeTable" dxfId="299"/>
      <tableStyleElement type="headerRow" dxfId="298"/>
      <tableStyleElement type="secondRowStripe" dxfId="297"/>
    </tableStyle>
    <tableStyle name="SFC - Occasional paper (purple - purple) no horiz borders" pivot="0" count="3" xr9:uid="{C80EF4EA-48C4-4F3E-B8A1-B2999417CED6}">
      <tableStyleElement type="wholeTable" dxfId="296"/>
      <tableStyleElement type="headerRow" dxfId="295"/>
      <tableStyleElement type="secondRowStripe" dxfId="294"/>
    </tableStyle>
    <tableStyle name="SFC - SEFF (teal - teal) no horiz borders" pivot="0" count="3" xr9:uid="{E62E5E58-7CF0-41F1-83EC-F0D21D7BD2BD}">
      <tableStyleElement type="wholeTable" dxfId="293"/>
      <tableStyleElement type="headerRow" dxfId="292"/>
      <tableStyleElement type="secondRowStripe" dxfId="291"/>
    </tableStyle>
    <tableStyle name="Invisible" pivot="0" table="0" count="0" xr9:uid="{C8E6D659-D1CC-437C-87C5-CEA701490B9A}"/>
  </tableStyles>
  <colors>
    <mruColors>
      <color rgb="FFBFBFBF"/>
      <color rgb="FF397E77"/>
      <color rgb="FF181818"/>
      <color rgb="FF8F8F8F"/>
      <color rgb="FFD77475"/>
      <color rgb="FFB17DD6"/>
      <color rgb="FF5298C6"/>
      <color rgb="FF39A095"/>
      <color rgb="FF12436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calcChain" Target="calcChain.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sharedStrings" Target="sharedStrings.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customXml" Target="../customXml/item3.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styles" Target="styles.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theme" Target="theme/theme1.xml" Id="rId23" /><Relationship Type="http://schemas.openxmlformats.org/officeDocument/2006/relationships/customXml" Target="../customXml/item2.xml" Id="rId28"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customXml" Target="../customXml/item1.xml" Id="rId27" /><Relationship Type="http://schemas.openxmlformats.org/officeDocument/2006/relationships/customXml" Target="/customXML/item5.xml" Id="Rea181159f12742f8"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4</xdr:col>
      <xdr:colOff>589584</xdr:colOff>
      <xdr:row>16</xdr:row>
      <xdr:rowOff>58175</xdr:rowOff>
    </xdr:to>
    <xdr:pic>
      <xdr:nvPicPr>
        <xdr:cNvPr id="4" name="Picture 3" descr="Line chart showing the Scottish and UK economic policy uncertainty indices, both indexed so that the average over 2008 to 2010 is equal to 100. ">
          <a:extLst>
            <a:ext uri="{FF2B5EF4-FFF2-40B4-BE49-F238E27FC236}">
              <a16:creationId xmlns:a16="http://schemas.microsoft.com/office/drawing/2014/main" id="{B57F87D6-9D20-CA35-689F-781F2D07EBE7}"/>
            </a:ext>
          </a:extLst>
        </xdr:cNvPr>
        <xdr:cNvPicPr>
          <a:picLocks noChangeAspect="1"/>
        </xdr:cNvPicPr>
      </xdr:nvPicPr>
      <xdr:blipFill>
        <a:blip xmlns:r="http://schemas.openxmlformats.org/officeDocument/2006/relationships" r:embed="rId1"/>
        <a:stretch>
          <a:fillRect/>
        </a:stretch>
      </xdr:blipFill>
      <xdr:spPr>
        <a:xfrm>
          <a:off x="0" y="990600"/>
          <a:ext cx="6437934" cy="3029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6</xdr:col>
      <xdr:colOff>38268</xdr:colOff>
      <xdr:row>16</xdr:row>
      <xdr:rowOff>94754</xdr:rowOff>
    </xdr:to>
    <xdr:pic>
      <xdr:nvPicPr>
        <xdr:cNvPr id="3" name="Picture 2" descr="Line chart of trend GDP growth broken down into its component parts: population aged 16 and over; participation rate; trend unemployment rate; trend average hours worked; and trend productivity. These are shown as stacked bars.">
          <a:extLst>
            <a:ext uri="{FF2B5EF4-FFF2-40B4-BE49-F238E27FC236}">
              <a16:creationId xmlns:a16="http://schemas.microsoft.com/office/drawing/2014/main" id="{3D126646-A5CE-8A9B-E410-FDFE7EC0285A}"/>
            </a:ext>
          </a:extLst>
        </xdr:cNvPr>
        <xdr:cNvPicPr>
          <a:picLocks noChangeAspect="1"/>
        </xdr:cNvPicPr>
      </xdr:nvPicPr>
      <xdr:blipFill>
        <a:blip xmlns:r="http://schemas.openxmlformats.org/officeDocument/2006/relationships" r:embed="rId1"/>
        <a:stretch>
          <a:fillRect/>
        </a:stretch>
      </xdr:blipFill>
      <xdr:spPr>
        <a:xfrm>
          <a:off x="0" y="990600"/>
          <a:ext cx="6334293" cy="3066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7</xdr:col>
      <xdr:colOff>212786</xdr:colOff>
      <xdr:row>16</xdr:row>
      <xdr:rowOff>45982</xdr:rowOff>
    </xdr:to>
    <xdr:pic>
      <xdr:nvPicPr>
        <xdr:cNvPr id="8" name="Picture 7" descr="Column chart showing negative gaps of 0.4 and 0.1 percentage points in average annual GDP growth rates from outturn and forecast respectively. On a ‘GDP per person’ basis, these correspond to a negative gap of 0.1 percentage points from outturn and a positive gap of 0.2 percentage points from forecast.">
          <a:extLst>
            <a:ext uri="{FF2B5EF4-FFF2-40B4-BE49-F238E27FC236}">
              <a16:creationId xmlns:a16="http://schemas.microsoft.com/office/drawing/2014/main" id="{D20C0812-649B-46DB-1148-F92911308EA5}"/>
            </a:ext>
          </a:extLst>
        </xdr:cNvPr>
        <xdr:cNvPicPr>
          <a:picLocks noChangeAspect="1"/>
        </xdr:cNvPicPr>
      </xdr:nvPicPr>
      <xdr:blipFill>
        <a:blip xmlns:r="http://schemas.openxmlformats.org/officeDocument/2006/relationships" r:embed="rId1"/>
        <a:stretch>
          <a:fillRect/>
        </a:stretch>
      </xdr:blipFill>
      <xdr:spPr>
        <a:xfrm>
          <a:off x="0" y="990600"/>
          <a:ext cx="6565961" cy="30177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56419B-BC2C-4B16-853D-3DCC3EC5A341}" name="Contents" displayName="Contents" ref="A2:A23" totalsRowShown="0" headerRowDxfId="290" dataDxfId="289">
  <autoFilter ref="A2:A23" xr:uid="{B656419B-BC2C-4B16-853D-3DCC3EC5A341}">
    <filterColumn colId="0" hiddenButton="1"/>
  </autoFilter>
  <tableColumns count="1">
    <tableColumn id="1" xr3:uid="{A78E3BF8-7FAC-4D0B-B649-B1A518D87025}" name="Table of Contents" dataDxfId="288"/>
  </tableColumns>
  <tableStyleInfo name="SFC - SEFF (teal - teal) no horiz border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229A8F0-14B2-4943-90BE-3A784613FD1F}" name="FigureS3point9" displayName="FigureS3point9" ref="A3:I191" totalsRowShown="0" headerRowDxfId="127" dataDxfId="126" tableBorderDxfId="125">
  <tableColumns count="9">
    <tableColumn id="1" xr3:uid="{87F11530-2152-4565-9736-140FF50BEEDB}" name="Year" dataDxfId="124"/>
    <tableColumn id="2" xr3:uid="{BBF8C44E-9797-4461-BB89-269968B13BF1}" name="Quarter" dataDxfId="123"/>
    <tableColumn id="3" xr3:uid="{7A1C19B3-EC58-4142-8541-05AD8FD1BDB6}" name="Reference" dataDxfId="122"/>
    <tableColumn id="4" xr3:uid="{8338449E-A584-433E-B775-0EDCFBCB8E44}" name="GDP (£ million, 2019)" dataDxfId="121"/>
    <tableColumn id="5" xr3:uid="{C381DBF1-3ABB-447E-B83F-7B619A237316}" name="GDP per capita (£ 2019)" dataDxfId="120"/>
    <tableColumn id="6" xr3:uid="{817E8D06-4ACE-4B04-AC33-54EE0002C581}" name="Real disposable household income (£ million, 2019)" dataDxfId="119"/>
    <tableColumn id="7" xr3:uid="{6B23C477-7ACB-400F-A4E4-87BC397CB30D}" name="Real disposable household income per capita (£ 2019)" dataDxfId="118"/>
    <tableColumn id="8" xr3:uid="{14C6EC45-37D4-499E-A1EF-EEA7FD0D8657}" name="Consumption (£ million, 2019)" dataDxfId="117"/>
    <tableColumn id="9" xr3:uid="{AD9ED458-414B-4E13-983F-FCB1CF67E0C0}" name="Consumption per capita (£ 2019)" dataDxfId="116"/>
  </tableColumns>
  <tableStyleInfo name="SFC - SEFF (teal - teal) no horiz border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890167D-C0E7-4D24-A41A-944ACCC31966}" name="FigureS3point10" displayName="FigureS3point10" ref="A3:M191" totalsRowShown="0" headerRowDxfId="115" dataDxfId="114" tableBorderDxfId="113">
  <tableColumns count="13">
    <tableColumn id="1" xr3:uid="{B5DBFEB5-A274-4A81-9BBE-6BE14DF80511}" name="Year" dataDxfId="112"/>
    <tableColumn id="2" xr3:uid="{41F550CF-0282-4BE5-A8D9-C749BD0EFE08}" name="Quarter" dataDxfId="111"/>
    <tableColumn id="3" xr3:uid="{2A27B1E7-4007-49AD-8F4F-EFAFE21ED4A1}" name="Reference" dataDxfId="110"/>
    <tableColumn id="4" xr3:uid="{83858346-3EB7-46F1-8782-A5062B5B174F}" name="Trend population 16+ (thousands)" dataDxfId="109"/>
    <tableColumn id="5" xr3:uid="{3B20A6E4-21AD-44ED-891B-C30EAA3ABFCE}" name="Trend 16+ participation rate (%)" dataDxfId="108"/>
    <tableColumn id="6" xr3:uid="{83A2794A-2141-424E-8122-86F3B923E373}" name="Trend 16+ labour force (thousands)" dataDxfId="107"/>
    <tableColumn id="7" xr3:uid="{6E28F8AC-3797-48F3-97D7-1999383D7511}" name="Trend  16+ unemployment rate (%)" dataDxfId="106"/>
    <tableColumn id="8" xr3:uid="{FFDC93BE-2A30-4ACA-81D5-E75FFD4BC89B}" name="Trend 16+ employment level (thousands)" dataDxfId="105"/>
    <tableColumn id="9" xr3:uid="{B4574576-D775-4EDD-9C8D-B8CE88498D72}" name="Trend average weekly hours worked (hours/week)" dataDxfId="104"/>
    <tableColumn id="10" xr3:uid="{5788652B-BA24-4BD7-B665-87F25BE818AC}" name="Trend productivity (£/hour, 2019)" dataDxfId="103"/>
    <tableColumn id="11" xr3:uid="{65DB6AFF-4409-47F5-ADD4-5BBA7210D52B}" name="Potential Output (£ million, 2019)" dataDxfId="102"/>
    <tableColumn id="12" xr3:uid="{BD5E5679-8CC7-4600-BA1D-E3B42C8EBE7D}" name="Actual GDP (£ million, 2019)" dataDxfId="101"/>
    <tableColumn id="13" xr3:uid="{8377F5AE-E862-474E-8D81-EEA6697FC748}" name="Output gap (%)" dataDxfId="100"/>
  </tableColumns>
  <tableStyleInfo name="SFC - SEFF (teal - teal) no horiz border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19F6756-50B7-49DA-B366-4B03D417F208}" name="FigureS3point11" displayName="FigureS3point11" ref="A3:B13" totalsRowShown="0" headerRowDxfId="99" dataDxfId="98" tableBorderDxfId="97">
  <tableColumns count="2">
    <tableColumn id="1" xr3:uid="{F58A10FD-6DE0-43F1-8D31-52F4435B9D13}" name="Period" dataDxfId="96"/>
    <tableColumn id="2" xr3:uid="{6CC79602-5DED-4492-93DC-E441AC439E2D}" name="Inflation forecasts, per cent" dataDxfId="95"/>
  </tableColumns>
  <tableStyleInfo name="SFC - SEFF (teal - teal) no horiz borders"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72EF9F25-77AF-42B7-8B2B-39833D44DD6E}" name="FigureS3point12" displayName="FigureS3point12" ref="A3:L190" totalsRowShown="0" headerRowDxfId="94" dataDxfId="93" tableBorderDxfId="92">
  <tableColumns count="12">
    <tableColumn id="1" xr3:uid="{4AC78D9D-3330-4F03-955C-3298AE0C18AF}" name="Year" dataDxfId="91"/>
    <tableColumn id="2" xr3:uid="{443AC7C1-0E79-4AF0-89DF-F6C8601DA891}" name="Quarter" dataDxfId="90"/>
    <tableColumn id="3" xr3:uid="{0DEAC0F3-16CD-49DC-8FCB-05A97C2C7EB2}" name="Reference" dataDxfId="89"/>
    <tableColumn id="4" xr3:uid="{FB61317C-8FF6-4E23-9111-5F1E3184A486}" name="Real GDP_x000a_(£ million 2019)" dataDxfId="88"/>
    <tableColumn id="5" xr3:uid="{4925E47E-FBED-4801-A8EB-B2B91D7C728D}" name="Nominal GDP (£ million)" dataDxfId="87"/>
    <tableColumn id="6" xr3:uid="{2FDF88F3-AE08-41E5-9788-C012C53DD36E}" name="Implied GDP deflator" dataDxfId="86"/>
    <tableColumn id="7" xr3:uid="{297ECA10-0EF4-4786-8DE7-E55AA92B0B53}" name="Real household consumption (£ million 2019)" dataDxfId="85"/>
    <tableColumn id="8" xr3:uid="{39F6F65D-9762-47A6-BD61-6444F9C23E92}" name="Nominal household consumption (£ million 2019)" dataDxfId="84"/>
    <tableColumn id="9" xr3:uid="{2AD6CF02-0255-4BCB-B2B5-D0C1BDA6DD01}" name="Consumer expenditure deflator (index 2019 = 100)" dataDxfId="83"/>
    <tableColumn id="10" xr3:uid="{D6082C8B-5CC8-4C14-87C6-96D99A8587DC}" name="Government consumption_x000a_(current prices)" dataDxfId="82"/>
    <tableColumn id="11" xr3:uid="{AB8A2805-B9DD-4FBC-B52A-23C296EBFAFC}" name="Exports to RoW_x000a_(current prices)" dataDxfId="81"/>
    <tableColumn id="12" xr3:uid="{08FCD302-2F94-4B96-9CA6-0D55C4431103}" name="Nominal Disposable Household Income_x000a_(current prices)" dataDxfId="80"/>
  </tableColumns>
  <tableStyleInfo name="SFC - SEFF (teal - teal) no horiz borders"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F9FFDF1-B443-4ADF-9A5E-DC1E3285B0EE}" name="FigureS3point13" displayName="FigureS3point13" ref="A3:J98" totalsRowShown="0" headerRowDxfId="79" dataDxfId="77" headerRowBorderDxfId="78" tableBorderDxfId="76">
  <tableColumns count="10">
    <tableColumn id="1" xr3:uid="{00DA17FA-106C-4ECF-A23F-86CFCBBDD159}" name="Age in years" dataDxfId="75"/>
    <tableColumn id="2" xr3:uid="{45EDBCD8-7E77-4C12-B197-A74D3834ED08}" name="2023_x000a_outturn" dataDxfId="74"/>
    <tableColumn id="3" xr3:uid="{5DE67368-B508-48AF-92EE-59C8A1F908B7}" name="2024_x000a_outturn" dataDxfId="73"/>
    <tableColumn id="4" xr3:uid="{14BDE46E-ED70-4FE8-98C6-6BC27C78C847}" name="2025" dataDxfId="72"/>
    <tableColumn id="5" xr3:uid="{1F6ED192-0C1D-4E18-B39D-A2F7AACE6CD9}" name="2026" dataDxfId="71"/>
    <tableColumn id="6" xr3:uid="{C8670658-6819-4260-A241-3F9EFD553254}" name="2027" dataDxfId="70"/>
    <tableColumn id="7" xr3:uid="{CEB822A0-B07F-497A-8EC7-B12C2CC44547}" name="2028" dataDxfId="69"/>
    <tableColumn id="8" xr3:uid="{CB8D941A-FFB1-4FC3-9A66-D922399978F9}" name="2029" dataDxfId="68"/>
    <tableColumn id="9" xr3:uid="{D1DE253D-D741-4968-A5F1-35630D60EAE0}" name="2030" dataDxfId="67"/>
    <tableColumn id="10" xr3:uid="{072ACE3F-7D6B-4384-AE0F-9A396391F791}" name="2031" dataDxfId="66"/>
  </tableColumns>
  <tableStyleInfo name="SFC - SEFF (teal - teal) no horiz borders"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6887C8C9-02B7-4DE7-8AE0-F158FEE77D79}" name="FigureS3point14" displayName="FigureS3point14" ref="A3:H13" totalsRowShown="0" headerRowDxfId="65" dataDxfId="63" headerRowBorderDxfId="64" tableBorderDxfId="62">
  <tableColumns count="8">
    <tableColumn id="1" xr3:uid="{1A84D0D4-F959-44EE-B292-F6E3CB43EF73}" name="Measure (growth in per cent)" dataDxfId="61"/>
    <tableColumn id="2" xr3:uid="{04D3420A-233D-4E45-BC50-F2A2FA6306D3}" name="Forecast" dataDxfId="60"/>
    <tableColumn id="7" xr3:uid="{9646D5B0-49E7-436D-8295-9C02B4D28055}" name="2025-26" dataDxfId="59"/>
    <tableColumn id="8" xr3:uid="{D66CAEF2-A5A0-4A72-AB5C-44C30BCD68E9}" name="2026-27" dataDxfId="58"/>
    <tableColumn id="9" xr3:uid="{A13EC874-A3A8-450D-9ED9-9DC94F9E9B89}" name="2027-28" dataDxfId="57"/>
    <tableColumn id="10" xr3:uid="{AD7E9DA4-39D6-4DB6-98CA-48FDD11EC0FF}" name="2028-29" dataDxfId="56"/>
    <tableColumn id="3" xr3:uid="{F085B720-8B10-4689-965E-A8088D2EE6BD}" name="2029-30" dataDxfId="55"/>
    <tableColumn id="4" xr3:uid="{103CD89B-D01C-42A4-BDCE-951B2CC97C19}" name="2030-31" dataDxfId="54"/>
  </tableColumns>
  <tableStyleInfo name="SFC - SEFF (teal - teal) no horiz borders"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2B47CE4-8B2E-4B48-9F83-456463C976AC}" name="FigureS3point15" displayName="FigureS3point15" ref="A18:C232" totalsRowShown="0" headerRowDxfId="53" dataDxfId="52" tableBorderDxfId="51" dataCellStyle="Comma">
  <tableColumns count="3">
    <tableColumn id="3" xr3:uid="{F82C1B4E-8044-4030-9D4E-0E51DEBD3DAA}" name="Period" dataDxfId="50"/>
    <tableColumn id="7" xr3:uid="{47944694-0FF8-4C4C-A893-024A42FD7C16}" name="Scottish Economic Policy Uncertainty Index" dataDxfId="49" dataCellStyle="Comma"/>
    <tableColumn id="4" xr3:uid="{A15FA52A-3CCD-4E5D-AF49-2D614C0E3086}" name="UK Economic Policy Uncertainty Index" dataDxfId="48" dataCellStyle="Comma"/>
  </tableColumns>
  <tableStyleInfo name="SFC - SEFF (teal - teal) no horiz borders"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359D6D4-372E-40E5-BB25-C35C77CCA8AA}" name="FigureS3point16" displayName="FigureS3point16" ref="A18:G38" totalsRowShown="0" headerRowDxfId="47" dataDxfId="46" tableBorderDxfId="45" dataCellStyle="Comma">
  <tableColumns count="7">
    <tableColumn id="3" xr3:uid="{26A4B301-4F16-42C5-908E-764828880923}" name="Period" dataDxfId="44"/>
    <tableColumn id="7" xr3:uid="{9A94E277-482E-4D20-A6FA-929E0FE07A3D}" name="Trend GDP_x000a_growth" dataDxfId="43" dataCellStyle="Comma"/>
    <tableColumn id="4" xr3:uid="{055B4F31-FE9D-4BCE-BD95-2E4F2AB3AF0F}" name="Population aged 16 and over" dataDxfId="42" dataCellStyle="Comma"/>
    <tableColumn id="1" xr3:uid="{7BC74B13-03A5-49C3-A1F4-FA57AF744AE2}" name="Participation rate" dataDxfId="41" dataCellStyle="Comma"/>
    <tableColumn id="2" xr3:uid="{4E72070A-6D6A-487D-8350-2948CE50A286}" name="Trend unemployment rate" dataDxfId="40" dataCellStyle="Comma"/>
    <tableColumn id="5" xr3:uid="{E9C4A193-362D-4E81-8C31-3787D1E85475}" name="Trend average hours worked" dataDxfId="39" dataCellStyle="Comma"/>
    <tableColumn id="6" xr3:uid="{BD777D0F-0616-48DA-9206-0E0F2B2CD337}" name="Trend productivity" dataDxfId="38" dataCellStyle="Comma"/>
  </tableColumns>
  <tableStyleInfo name="SFC - SEFF (teal - teal) no horiz borders"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3D25F61-5F49-44EC-A432-AE20EAA876B7}" name="FigureS3point17" displayName="FigureS3point17" ref="A3:G6" totalsRowShown="0" headerRowDxfId="37" dataDxfId="35" headerRowBorderDxfId="36" tableBorderDxfId="34">
  <tableColumns count="7">
    <tableColumn id="1" xr3:uid="{462233C1-3986-46D7-A374-6E10575FC22C}" name="Forecast (growth in per cent)" dataDxfId="33"/>
    <tableColumn id="2" xr3:uid="{977D65E5-DABE-46D1-9E27-462E48C346C3}" name="Trend GDP growth" dataDxfId="32"/>
    <tableColumn id="5" xr3:uid="{A0417249-716D-4A33-897A-1E0142E90B60}" name="Population aged 16 and over" dataDxfId="31"/>
    <tableColumn id="6" xr3:uid="{7CB5FC3C-ED60-441A-A4DC-90D97D80D868}" name="Participation rate" dataDxfId="30"/>
    <tableColumn id="7" xr3:uid="{FC6D5A4B-8A19-46BA-BA37-CAF2114775A4}" name="Trend unemployment rate" dataDxfId="29"/>
    <tableColumn id="8" xr3:uid="{2D637024-85B4-45DA-BB95-29D92822AC77}" name="Trend average hours worked" dataDxfId="28"/>
    <tableColumn id="9" xr3:uid="{2A43FBAE-6690-4064-BFB3-CF9B5F642F34}" name="Trend productivity" dataDxfId="27"/>
  </tableColumns>
  <tableStyleInfo name="SFC - SEFF (teal - teal) no horiz borders"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6C05310-FB00-499C-BCE9-261DAC6CE06F}" name="FigureS3point18" displayName="FigureS3point18" ref="A18:B22" totalsRowShown="0" headerRowDxfId="26" dataDxfId="25" dataCellStyle="Normal">
  <autoFilter ref="A18:B22" xr:uid="{EB9EF5FA-18BE-4FEF-874C-1B03A28751D5}">
    <filterColumn colId="0" hiddenButton="1"/>
    <filterColumn colId="1" hiddenButton="1"/>
  </autoFilter>
  <tableColumns count="2">
    <tableColumn id="1" xr3:uid="{05CE911E-6437-48DA-9A00-8AE7A970CFB2}" name="Measure (gap in percentage points)" dataDxfId="24" dataCellStyle="Normal"/>
    <tableColumn id="2" xr3:uid="{E90385D5-93A1-4D66-A241-4C9A88BB3228}" name="Gap" dataDxfId="23" dataCellStyle="Comma"/>
  </tableColumns>
  <tableStyleInfo name="SFC - SEFF (teal - teal) no horiz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1346288-86DF-4DBA-B37F-F55E6C188BDC}" name="FigureS3point1" displayName="FigureS3point1" ref="A3:R191" totalsRowShown="0" headerRowDxfId="287" dataDxfId="286" tableBorderDxfId="285">
  <tableColumns count="18">
    <tableColumn id="1" xr3:uid="{EF127781-1F10-4DD7-9F22-BE61DE4D0E72}" name="Year" dataDxfId="284"/>
    <tableColumn id="2" xr3:uid="{8895C542-436B-4AAB-B455-1D32D8EF624D}" name="Quarter" dataDxfId="283"/>
    <tableColumn id="3" xr3:uid="{4291AD63-A805-4FC7-8A88-EC31BCD54894}" name="Reference" dataDxfId="282"/>
    <tableColumn id="4" xr3:uid="{42C712E7-7AAA-44A9-99BE-1E84E9448B7F}" name="Private consumption" dataDxfId="281"/>
    <tableColumn id="5" xr3:uid="{1F24501C-D13A-45F9-93F5-EAFD2F943743}" name="Government consumption" dataDxfId="280"/>
    <tableColumn id="6" xr3:uid="{4E665087-422D-47E1-912E-CED508FAD770}" name="Gross capital investment, Total" dataDxfId="279"/>
    <tableColumn id="7" xr3:uid="{AB70C5B1-6FD5-4A42-AF0D-734F4BEDFAD0}" name="Gross capital investment, Private" dataDxfId="278"/>
    <tableColumn id="8" xr3:uid="{27599BC7-1EDC-4B81-B847-4D1A71DA88FF}" name="Gross capital investment, Government" dataDxfId="277"/>
    <tableColumn id="9" xr3:uid="{1DEFDF13-8826-42FC-8994-13AD93AC80D4}" name="Total domestic demand" dataDxfId="276"/>
    <tableColumn id="10" xr3:uid="{A4F0244E-829F-478F-80C6-C1A1341A35D7}" name="Exports Total" dataDxfId="275"/>
    <tableColumn id="11" xr3:uid="{95856162-B45F-4EAA-9138-09CFF056C6F4}" name="Exports to rest of UK" dataDxfId="274"/>
    <tableColumn id="12" xr3:uid="{9DB160FF-46AB-4EB8-94FF-307B02D20D89}" name="Exports to rest of world" dataDxfId="273"/>
    <tableColumn id="13" xr3:uid="{E1DF1225-79D7-4F4C-A940-C650E9CB6812}" name="Total final expenditure" dataDxfId="272"/>
    <tableColumn id="14" xr3:uid="{2C8826CC-9924-4BBE-A498-02525D44AE43}" name="Imports Total" dataDxfId="271"/>
    <tableColumn id="15" xr3:uid="{A1648875-3BF1-4715-B304-D3949D39CA25}" name="Imports from rest of UK" dataDxfId="270"/>
    <tableColumn id="16" xr3:uid="{220F7E02-961E-42C2-BC6A-937650AFBB96}" name="Imports from rest of world" dataDxfId="269"/>
    <tableColumn id="17" xr3:uid="{1C6E7A9D-9A73-4962-B1F9-8F9CC5DCFFDA}" name="Deflation residual" dataDxfId="268"/>
    <tableColumn id="18" xr3:uid="{2E1C5990-9F10-409F-BBEB-D87EBF6C2738}" name="GDP" dataDxfId="267"/>
  </tableColumns>
  <tableStyleInfo name="SFC - SEFF (teal - teal) no horiz border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0D1A6FF-B1EE-4E55-99BB-C23830C2C414}" name="FigureS3point19" displayName="FigureS3point19" ref="A3:G5" totalsRowShown="0" headerRowDxfId="22" dataDxfId="21">
  <autoFilter ref="A3:G5" xr:uid="{1F094B04-1952-427E-8DB4-F8D12FA2233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2A029E8-615A-4B02-B4B5-D14F538AD12E}" name="Forecast (growth in per cent)" dataDxfId="20"/>
    <tableColumn id="3" xr3:uid="{679F2BE2-6CEE-4350-8685-206EF4EC4F5A}" name="2025-26" dataDxfId="19" dataCellStyle="Comma"/>
    <tableColumn id="4" xr3:uid="{0A7E488B-AE40-4501-A135-86DA4BE55CC0}" name="2026-27" dataDxfId="18" dataCellStyle="Comma"/>
    <tableColumn id="5" xr3:uid="{2C2ECA94-63B4-4001-BA44-25E9CA8FC833}" name="2027-28" dataDxfId="17" dataCellStyle="Comma"/>
    <tableColumn id="6" xr3:uid="{1C798A9E-86F2-46E8-8FB3-0279F07D0A20}" name="2028-29" dataDxfId="16" dataCellStyle="Comma"/>
    <tableColumn id="7" xr3:uid="{37E911CE-CD94-4A29-9865-193C90E41E56}" name="2029-30" dataDxfId="15" dataCellStyle="Comma"/>
    <tableColumn id="8" xr3:uid="{15FF8F0A-13E7-4DA7-AE67-12FEA5446CCA}" name="2030-31" dataDxfId="14" dataCellStyle="Comma"/>
  </tableColumns>
  <tableStyleInfo name="SFC - SEFF (teal - teal) no horiz borders"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29109FE-28FB-493A-AE5D-DBE1C3F821A6}" name="FigureS3point20" displayName="FigureS3point20" ref="A3:G5" totalsRowShown="0" headerRowDxfId="13" dataDxfId="12">
  <autoFilter ref="A3:G5" xr:uid="{1F094B04-1952-427E-8DB4-F8D12FA2233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C734C3F-817B-4706-B403-9A4A23A0E1B9}" name="Forecast (growth in per cent)" dataDxfId="11"/>
    <tableColumn id="3" xr3:uid="{86BDD579-ECF5-4EC6-A89A-A6D87705DED2}" name="2025" dataDxfId="10" dataCellStyle="Comma"/>
    <tableColumn id="4" xr3:uid="{480A5351-D1AF-4DED-94BE-BAB13F97AF30}" name="2026" dataDxfId="9" dataCellStyle="Comma"/>
    <tableColumn id="5" xr3:uid="{45815D46-F5CE-44D0-A733-A6C3021E08F6}" name="2027" dataDxfId="8" dataCellStyle="Comma"/>
    <tableColumn id="6" xr3:uid="{12182E2F-B2A7-45D2-B258-8FA9031422F9}" name="2028" dataDxfId="7" dataCellStyle="Comma"/>
    <tableColumn id="7" xr3:uid="{0B7D2EBE-D4A2-4A2B-B0F9-46572897234A}" name="2029" dataDxfId="6" dataCellStyle="Comma"/>
    <tableColumn id="8" xr3:uid="{7474898C-E934-4E1D-BA60-21FE4A882823}" name="2030" dataDxfId="5" dataCellStyle="Comma"/>
  </tableColumns>
  <tableStyleInfo name="SFC - SEFF (teal - teal) no horiz borders"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9B73517-C8A9-4CB0-A6D6-593BE79AA7FC}" name="FigureS3point21" displayName="FigureS3point21" ref="A3:C12" totalsRowShown="0" headerRowDxfId="4" dataDxfId="3">
  <autoFilter ref="A3:C12" xr:uid="{1F094B04-1952-427E-8DB4-F8D12FA22334}">
    <filterColumn colId="0" hiddenButton="1"/>
    <filterColumn colId="1" hiddenButton="1"/>
    <filterColumn colId="2" hiddenButton="1"/>
  </autoFilter>
  <tableColumns count="3">
    <tableColumn id="1" xr3:uid="{37F0541B-74A4-4387-B2FD-CA193F5BAFCA}" name="Issue" dataDxfId="2"/>
    <tableColumn id="3" xr3:uid="{E436D917-7DA9-42EE-AC0C-7282B73724A7}" name="December 2024" dataDxfId="1" dataCellStyle="Comma"/>
    <tableColumn id="4" xr3:uid="{CC744E21-FCDA-4D8C-88F1-36BF4C29EDEA}" name="January 2026" dataDxfId="0" dataCellStyle="Comma"/>
  </tableColumns>
  <tableStyleInfo name="SFC - SEFF (teal - teal) no horiz border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DFBAFEF-E1DF-4F6D-B91C-434277C5BF3A}" name="FigureS3point2" displayName="FigureS3point2" ref="A3:Q191" totalsRowShown="0" headerRowDxfId="266" dataDxfId="265" tableBorderDxfId="264">
  <tableColumns count="17">
    <tableColumn id="1" xr3:uid="{B40A6389-E89E-4F77-92BD-4E633B5BDC77}" name="Year" dataDxfId="263"/>
    <tableColumn id="2" xr3:uid="{6159B874-8A2E-49A8-98B7-031EFE11BC30}" name="Quarter" dataDxfId="262"/>
    <tableColumn id="3" xr3:uid="{38DEB53D-6675-4FD4-AA37-223FA5673978}" name="Reference" dataDxfId="261"/>
    <tableColumn id="4" xr3:uid="{BFD36475-ABE4-40CE-A0BE-1CABD1880AE7}" name="Private consumption" dataDxfId="260"/>
    <tableColumn id="5" xr3:uid="{936C3CD6-4161-4ACA-8184-0132AE5EB1B9}" name="Government consumption" dataDxfId="259"/>
    <tableColumn id="6" xr3:uid="{0BC10C77-781B-482C-B42B-A10499E4280E}" name="Gross capital investment, Total" dataDxfId="258"/>
    <tableColumn id="7" xr3:uid="{6EBAB8FA-D962-4B21-846C-CC1FC089BF1E}" name="Gross capital investment, Private" dataDxfId="257"/>
    <tableColumn id="8" xr3:uid="{8527B46B-7095-434D-9143-A7E069AC3B54}" name="Gross capital investment, Government" dataDxfId="256"/>
    <tableColumn id="9" xr3:uid="{6E8AADC1-1D1B-473A-9CB2-2146EDDDEFA2}" name="Total domestic demand" dataDxfId="255"/>
    <tableColumn id="10" xr3:uid="{4245FBBF-E610-4F32-B1FE-4288DC6EAEF5}" name="Exports Total" dataDxfId="254"/>
    <tableColumn id="11" xr3:uid="{F735A702-04BF-4D3F-A46E-F9CED470E97E}" name="Exports to rest of UK" dataDxfId="253"/>
    <tableColumn id="12" xr3:uid="{CEB1707F-6FFD-4037-8A67-1C09C6EC5FD8}" name="Exports to rest of world" dataDxfId="252"/>
    <tableColumn id="13" xr3:uid="{4CCF511B-B93F-4CD0-8163-3C022F4B31F9}" name="Total final expenditure" dataDxfId="251"/>
    <tableColumn id="14" xr3:uid="{D05F4F1A-5406-4B96-8915-F1EC14A90832}" name="Imports Total" dataDxfId="250"/>
    <tableColumn id="15" xr3:uid="{0733A99E-6BF8-4B4E-A3BD-A9A979762398}" name="Imports from rest of UK" dataDxfId="249"/>
    <tableColumn id="16" xr3:uid="{59FB7916-CAAB-44D0-88FE-4959FC7A72F5}" name="Imports from rest of world" dataDxfId="248"/>
    <tableColumn id="17" xr3:uid="{7CACE2F9-23E1-4113-8377-83C1AB2B3CC1}" name="GDP" dataDxfId="247"/>
  </tableColumns>
  <tableStyleInfo name="SFC - SEFF (teal - teal) no horiz border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C1B3C50-F229-43D5-A875-6B8F327231DB}" name="FigureS3point3" displayName="FigureS3point3" ref="A3:R191" totalsRowShown="0" headerRowDxfId="246" dataDxfId="245" tableBorderDxfId="244">
  <tableColumns count="18">
    <tableColumn id="1" xr3:uid="{1BB1F46B-7141-4F0B-AA3E-380798CD8B93}" name="Year" dataDxfId="243"/>
    <tableColumn id="2" xr3:uid="{8206D120-EAD1-4F10-BD52-D5830217A209}" name="Quarter" dataDxfId="242"/>
    <tableColumn id="3" xr3:uid="{D8431CC1-4FE0-45AB-AEFD-085AB75B7E52}" name="Reference" dataDxfId="241"/>
    <tableColumn id="4" xr3:uid="{48B1B1F4-3EBE-4E08-B28E-95DC88252D49}" name="Private consumption" dataDxfId="240"/>
    <tableColumn id="5" xr3:uid="{FD49738D-E307-44AF-9CEF-1A5C1CAC7BE1}" name="Government consumption" dataDxfId="239"/>
    <tableColumn id="6" xr3:uid="{CA71F2AB-8773-4197-8762-B7CCD420974A}" name="Gross capital investment, Total" dataDxfId="238"/>
    <tableColumn id="7" xr3:uid="{6C8C7233-89D8-4585-B8A0-A3A94753F14B}" name="Gross capital investment, Private" dataDxfId="237"/>
    <tableColumn id="8" xr3:uid="{CA7A33BC-22DD-41BB-B91E-51660154E206}" name="Gross capital investment, Government" dataDxfId="236"/>
    <tableColumn id="9" xr3:uid="{82A32B92-804F-40A1-BDCA-DB1CD1224423}" name="Total domestic demand" dataDxfId="235"/>
    <tableColumn id="10" xr3:uid="{92A05F6C-9C60-4894-BD1C-078CFD5AC794}" name="Exports Total" dataDxfId="234"/>
    <tableColumn id="11" xr3:uid="{4249F057-CA8C-415E-A8C5-10C07DF69129}" name="Exports to rest of UK" dataDxfId="233"/>
    <tableColumn id="12" xr3:uid="{EE5F0C80-25DD-4A13-B5A6-C46401CA6128}" name="Exports to rest of world" dataDxfId="232"/>
    <tableColumn id="13" xr3:uid="{D9B7EA12-353D-4892-888A-3710B9CC43EB}" name="Total final expenditure" dataDxfId="231"/>
    <tableColumn id="14" xr3:uid="{1F877FB9-9797-471E-BE34-D84A24598BA7}" name="Imports Total" dataDxfId="230"/>
    <tableColumn id="15" xr3:uid="{339F954B-EB80-4E92-9EF3-1A9B5DD809DE}" name="Imports from rest of UK" dataDxfId="229"/>
    <tableColumn id="16" xr3:uid="{F5102D26-8A95-4B16-A97E-8985A6FEA01B}" name="Imports from rest of world" dataDxfId="228"/>
    <tableColumn id="17" xr3:uid="{8C8C650B-E213-4603-94CB-6C548ED67358}" name="Deflation residual" dataDxfId="227"/>
    <tableColumn id="18" xr3:uid="{AF028D47-0F85-40DD-A450-16BB3F070E94}" name="GDP" dataDxfId="226"/>
  </tableColumns>
  <tableStyleInfo name="SFC - SEFF (teal - teal) no horiz border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5DC8E3E-EDFA-448B-80C5-F813709FA30E}" name="FigureS3point4" displayName="FigureS3point4" ref="A3:Q191" totalsRowShown="0" headerRowDxfId="225" dataDxfId="224" tableBorderDxfId="223">
  <tableColumns count="17">
    <tableColumn id="1" xr3:uid="{CAC3D6DB-371B-4BA5-BD20-46C3D9AF8693}" name="Year" dataDxfId="222"/>
    <tableColumn id="2" xr3:uid="{0FAA418A-81E0-40D0-8531-C19AF8BD8EC6}" name="Quarter" dataDxfId="221"/>
    <tableColumn id="3" xr3:uid="{8018451F-DABA-4962-9638-F59F6D2CAD48}" name="Reference" dataDxfId="220"/>
    <tableColumn id="4" xr3:uid="{D7A97657-56D9-46EA-8DD0-CC114836FAC3}" name="Private consumption" dataDxfId="219"/>
    <tableColumn id="5" xr3:uid="{A34D8863-89F0-41E3-96C1-5E1C7AC723D3}" name="Government consumption" dataDxfId="218"/>
    <tableColumn id="6" xr3:uid="{05D71615-73E7-4B14-81FB-CB49838AEC10}" name="Gross capital investment, Total" dataDxfId="217"/>
    <tableColumn id="7" xr3:uid="{B04AEAC8-A211-4F16-A89B-39B575C234EB}" name="Gross capital investment, Private" dataDxfId="216"/>
    <tableColumn id="8" xr3:uid="{E369AE54-25D2-46E8-9A03-D4440DC5FB69}" name="Gross capital investment, Government" dataDxfId="215"/>
    <tableColumn id="9" xr3:uid="{CA654253-7DB1-4219-8C35-D09CAEFDD028}" name="Total domestic demand" dataDxfId="214"/>
    <tableColumn id="10" xr3:uid="{7AE39A40-C8DC-4B64-BD40-D52773B17B86}" name="Exports Total" dataDxfId="213"/>
    <tableColumn id="11" xr3:uid="{D6E1BEBA-6440-4F72-AFFD-BB1F227055A1}" name="Exports to rest of UK" dataDxfId="212"/>
    <tableColumn id="12" xr3:uid="{7427796B-5878-4F55-AB10-95CBC223B55C}" name="Exports to rest of world" dataDxfId="211"/>
    <tableColumn id="13" xr3:uid="{928E7A66-78BC-4E63-9EC1-444AD46E2CCD}" name="Total final expenditure" dataDxfId="210"/>
    <tableColumn id="14" xr3:uid="{CD0742DB-B71F-49C4-A74D-172B61C203FD}" name="Imports Total" dataDxfId="209"/>
    <tableColumn id="15" xr3:uid="{7F21F9AD-D64D-470D-939F-5283CDEFBA42}" name="Imports from rest of UK" dataDxfId="208"/>
    <tableColumn id="16" xr3:uid="{BD7EE655-3A7B-4ED5-A132-1AFCAF345FBA}" name="Imports from rest of world" dataDxfId="207"/>
    <tableColumn id="17" xr3:uid="{23B9B4D1-4AF1-4787-AE21-CAA4BE4073A6}" name="Nominal GDP" dataDxfId="206"/>
  </tableColumns>
  <tableStyleInfo name="SFC - SEFF (teal - teal) no horiz border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6B9770F-7762-4C88-99F6-754D1992D496}" name="FigureS3point5" displayName="FigureS3point5" ref="A3:X191" totalsRowShown="0" headerRowDxfId="205" dataDxfId="204" tableBorderDxfId="203">
  <tableColumns count="24">
    <tableColumn id="1" xr3:uid="{6765B16D-1373-468D-8D9D-BFBBEBDC082D}" name="Year" dataDxfId="202"/>
    <tableColumn id="2" xr3:uid="{2A2E2044-9E9A-4252-B463-BCAB798BC9C8}" name="Quarter" dataDxfId="201"/>
    <tableColumn id="3" xr3:uid="{90A1EEDC-8492-45D3-96D8-20801A1A172A}" name="Reference" dataDxfId="200"/>
    <tableColumn id="4" xr3:uid="{F699160A-3E26-4523-BB8B-811410F6C247}" name="Total population" dataDxfId="199"/>
    <tableColumn id="5" xr3:uid="{AB25C503-17BA-401B-AA0E-AA4FE3204DA2}" name="16+ population" dataDxfId="198"/>
    <tableColumn id="6" xr3:uid="{742E9312-0D3C-4581-901D-7362AFD59CCB}" name="16 to 64 population" dataDxfId="197"/>
    <tableColumn id="7" xr3:uid="{7FA4F88E-8C70-4340-B88E-3896E22658D0}" name="16+ Labour force" dataDxfId="196"/>
    <tableColumn id="8" xr3:uid="{2BBC7AD2-35B0-481F-ADD5-F0CFF31D9E77}" name="16+ participation rate (%)" dataDxfId="195"/>
    <tableColumn id="9" xr3:uid="{AE67F072-09AE-43F2-B252-C37DB96A2A7A}" name="16+ Employment" dataDxfId="194"/>
    <tableColumn id="10" xr3:uid="{94800671-651C-47B5-9D9B-BA77E41B16A1}" name="16+ Employees in employment" dataDxfId="193"/>
    <tableColumn id="11" xr3:uid="{A7CBEF5C-C42E-4F0F-8392-ECB2C674FF43}" name="16+ Employment rate (%)" dataDxfId="192"/>
    <tableColumn id="12" xr3:uid="{1297B2AD-89C0-4149-A735-71E1EA517A85}" name="16+ Unemployment level" dataDxfId="191"/>
    <tableColumn id="13" xr3:uid="{B1A4CE69-0E0E-4A16-B250-B5A12B0331DA}" name="ILO Unemployment rate (%)" dataDxfId="190"/>
    <tableColumn id="14" xr3:uid="{6DAC6618-40AE-4CCD-AF9E-545F37D964FC}" name="Average weekly hours worked (hours/week)" dataDxfId="189"/>
    <tableColumn id="15" xr3:uid="{DA6AF7F4-6C79-421C-8B16-9429255C56F6}" name="Nominal average hourly wage (£/hour)" dataDxfId="188"/>
    <tableColumn id="16" xr3:uid="{29353C78-7980-458E-91B9-301C1D420326}" name="Nominal average earnings (£)" dataDxfId="187"/>
    <tableColumn id="17" xr3:uid="{CBD31ECA-F08E-4DFA-9CB7-5A43B1142F5B}" name="Compensation of employees (£ million)" dataDxfId="186"/>
    <tableColumn id="18" xr3:uid="{5F6EF805-66B6-4CFE-99CE-E86EF4F45549}" name="Wages and Salaries_x000a_(£ million)" dataDxfId="185"/>
    <tableColumn id="19" xr3:uid="{349EA231-CC46-454C-9C16-E58A31B9EA8A}" name="Private sector nominal average earnings (£)" dataDxfId="184"/>
    <tableColumn id="20" xr3:uid="{59E9355D-D4E4-49E0-A470-15383800218C}" name="Public sector nominal average earnings (£)" dataDxfId="183"/>
    <tableColumn id="21" xr3:uid="{D80B5950-238D-4B93-A1A4-F5C0C21768B4}" name="Private sector employment" dataDxfId="182"/>
    <tableColumn id="24" xr3:uid="{91D85ADD-AED0-4D58-BBD5-68A333EE3898}" name="Devolved _x000a_Public sector employment" dataDxfId="181"/>
    <tableColumn id="23" xr3:uid="{3F2B704C-286E-4513-9680-04E61EC2B4F0}" name="Reserved _x000a_Public sector employment" dataDxfId="180"/>
    <tableColumn id="22" xr3:uid="{BCB65169-F61E-4519-A540-127033265A95}" name="Public sector employment" dataDxfId="179"/>
  </tableColumns>
  <tableStyleInfo name="SFC - SEFF (teal - teal) no horiz border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83DA493-1F2F-4F9D-B43F-D81242081CE8}" name="FigureS3point6" displayName="FigureS3point6" ref="A3:X191" totalsRowShown="0" headerRowDxfId="178" dataDxfId="177" tableBorderDxfId="176">
  <tableColumns count="24">
    <tableColumn id="1" xr3:uid="{B39D0ED4-76C8-49B7-849E-0F75B719AE77}" name="Year" dataDxfId="175"/>
    <tableColumn id="2" xr3:uid="{E0A1D057-03E2-456E-9800-7EBF0F38C978}" name="Quarter" dataDxfId="174"/>
    <tableColumn id="3" xr3:uid="{9CF182AA-ED5C-4958-956C-C2E0633B5932}" name="Reference" dataDxfId="173"/>
    <tableColumn id="4" xr3:uid="{B733F375-211A-4C87-99FA-0FDC2D96844C}" name="Total population" dataDxfId="172"/>
    <tableColumn id="5" xr3:uid="{01D1B289-3691-40EF-AD97-2C4F9367B5E7}" name="16+ population" dataDxfId="171"/>
    <tableColumn id="6" xr3:uid="{33904C05-0C47-4945-A7B8-BDAF873D4319}" name="16 to 64 population" dataDxfId="170"/>
    <tableColumn id="7" xr3:uid="{CBD86968-E5ED-43A4-9F8D-56C6910D7EB3}" name="16+ Labour force" dataDxfId="169"/>
    <tableColumn id="8" xr3:uid="{50FABD7C-F317-4D5E-B6C8-9E8E9025DB5B}" name="16+ participation rate (percentage point difference)" dataDxfId="168"/>
    <tableColumn id="9" xr3:uid="{5E00706E-233D-4EDD-B0FE-EBE908AFE130}" name="16+ Employment" dataDxfId="167"/>
    <tableColumn id="10" xr3:uid="{FBE93A28-C337-4C73-9547-7FCD85EAD756}" name="16+ Employees in employment" dataDxfId="166"/>
    <tableColumn id="11" xr3:uid="{1BA36DEF-A534-428D-8C1C-43450DE10782}" name="16+ Employment rate (percentage point difference)" dataDxfId="165"/>
    <tableColumn id="12" xr3:uid="{76566E05-198A-41F0-A606-2560BC6C9632}" name="16+ Unemployment" dataDxfId="164"/>
    <tableColumn id="13" xr3:uid="{EF8F57A6-7510-41D5-AE28-52DBB1D4D5AE}" name="ILO Unemployment rate (percentage point difference)" dataDxfId="163"/>
    <tableColumn id="14" xr3:uid="{17B5EA0F-8A62-41B1-90D7-BBDE03864524}" name="Average weekly hours worked" dataDxfId="162"/>
    <tableColumn id="15" xr3:uid="{988905F7-4BF0-4458-971A-6AA121D66A95}" name="Nominal average hourly wage" dataDxfId="161"/>
    <tableColumn id="16" xr3:uid="{1EFD3109-C934-46EC-80B2-DC1D48573F31}" name="Nominal average earnings" dataDxfId="160"/>
    <tableColumn id="17" xr3:uid="{D9B6A640-F952-4AD1-BDB4-9C0BD9276CC1}" name="Compensation of employees" dataDxfId="159"/>
    <tableColumn id="18" xr3:uid="{C150A7DE-3F75-4B95-A03F-6D3A2379A1C2}" name="Wages and Salaries" dataDxfId="158"/>
    <tableColumn id="19" xr3:uid="{53590558-CE66-4A99-9A6C-A7F3CE08BC29}" name="Private sector nominal average earnings" dataDxfId="157"/>
    <tableColumn id="20" xr3:uid="{C39A6B71-6D45-4B59-8E65-F6A74E33AA22}" name="Public sector nominal average earnings" dataDxfId="156"/>
    <tableColumn id="21" xr3:uid="{82084558-C51F-4FDE-BDA5-54D69B5F9AFF}" name="Private sector employment" dataDxfId="155"/>
    <tableColumn id="24" xr3:uid="{7A241284-7C3D-413F-947E-E5911BEA160F}" name="Devolved _x000a_Public sector employment" dataDxfId="154" dataCellStyle="Comma"/>
    <tableColumn id="23" xr3:uid="{02CDFD8B-CACF-40FD-A239-622642C9127D}" name="Reserved _x000a_Public sector employment" dataDxfId="153" dataCellStyle="Comma"/>
    <tableColumn id="22" xr3:uid="{9656C611-AC0A-466F-B4B0-720CEB92BC4C}" name="Public sector employment" dataDxfId="152"/>
  </tableColumns>
  <tableStyleInfo name="SFC - SEFF (teal - teal) no horiz border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D95338-7324-459B-85E4-6B04B3007F11}" name="FigureS3point7" displayName="FigureS3point7" ref="A3:D10" totalsRowShown="0" headerRowDxfId="151" dataDxfId="150" tableBorderDxfId="149">
  <tableColumns count="4">
    <tableColumn id="1" xr3:uid="{8C5B341D-DA62-4378-BDD8-F472B5734ABA}" name="Period" dataDxfId="148"/>
    <tableColumn id="2" xr3:uid="{4C3C6028-9EB4-4FED-8F88-DB30755C3622}" name="Devolved _x000a_Public sector average earnings" dataDxfId="147"/>
    <tableColumn id="3" xr3:uid="{EFCC4D95-7B68-4BD6-BA5A-D48F9EF5FCBB}" name="Reserved _x000a_Public sector average earnings" dataDxfId="146"/>
    <tableColumn id="4" xr3:uid="{3A73A832-B817-46A7-AABC-42597A863A49}" name="Public sector average earnings" dataDxfId="145"/>
  </tableColumns>
  <tableStyleInfo name="SFC - SEFF (teal - teal) no horiz border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D07C1ED-02C0-4858-9B4E-8C0AF7868792}" name="FigureS3point8" displayName="FigureS3point8" ref="A3:N191" totalsRowShown="0" headerRowDxfId="144" dataDxfId="143" tableBorderDxfId="142">
  <tableColumns count="14">
    <tableColumn id="1" xr3:uid="{6417FF90-9825-425E-94B9-95C43EFB0DE5}" name="Year" dataDxfId="141"/>
    <tableColumn id="2" xr3:uid="{3CDD30D4-3AB2-4B32-B2C8-004C33D9B3CD}" name="Quarter" dataDxfId="140"/>
    <tableColumn id="3" xr3:uid="{438D1FFF-8358-46AD-8D29-12A7ACC5A0E5}" name="Reference" dataDxfId="139"/>
    <tableColumn id="4" xr3:uid="{529DE10C-96C4-4736-8A40-3F7F37809062}" name="Current prices, Wages and Salaries (£ million)" dataDxfId="138"/>
    <tableColumn id="5" xr3:uid="{65D1C34F-4D9B-4C50-8E7B-343DA854B8C9}" name="Current prices, Net direct taxes and transfers (£ million)" dataDxfId="137"/>
    <tableColumn id="6" xr3:uid="{8EC55A3B-B40D-4D17-A58A-DF55A9B2178C}" name="Current prices, Other personal income (£ million)" dataDxfId="136"/>
    <tableColumn id="7" xr3:uid="{A63E3E45-744C-4D17-9951-7C010F4F3547}" name="Current prices, Disposable household income (£ million)" dataDxfId="135"/>
    <tableColumn id="8" xr3:uid="{BFE414DF-5FC2-4D89-87B4-73C5C296C864}" name="Current prices, Disposable household income per capita (£)" dataDxfId="134"/>
    <tableColumn id="9" xr3:uid="{2C7C2FEC-21EB-4BE3-94E3-6F999FB13E6F}" name="Deflator, Households-only Consumer Expenditure Deflator (index 2019 = 100)" dataDxfId="133"/>
    <tableColumn id="10" xr3:uid="{1370D9E9-AE78-4051-AB80-BCE3EACBA734}" name="Constant prices, Real disposable household income (£ million 2019)" dataDxfId="132"/>
    <tableColumn id="11" xr3:uid="{AF083D88-0D72-4F3A-A5DC-8F423AD6E843}" name="Constant prices, Real disposable household income per capita (£ 2019)" dataDxfId="131"/>
    <tableColumn id="12" xr3:uid="{42221DA1-4505-4767-BD23-4A19772D6C4F}" name="Constant prices, Household savings (£ million 2019)" dataDxfId="130"/>
    <tableColumn id="13" xr3:uid="{86C7A405-8A36-41A3-9252-F5450924AEF3}" name="Constant prices, Household savings ratio excluding Adj. for change in net equity of households (%)" dataDxfId="129"/>
    <tableColumn id="14" xr3:uid="{E89B5B31-C6D1-46AE-AAF4-17F0506FDC7A}" name="Constant prices, Consumption (£ million 2019)" dataDxfId="128"/>
  </tableColumns>
  <tableStyleInfo name="SFC - SEFF (teal - teal) no horiz borders" showFirstColumn="0" showLastColumn="0" showRowStripes="1" showColumnStripes="0"/>
</table>
</file>

<file path=xl/theme/theme1.xml><?xml version="1.0" encoding="utf-8"?>
<a:theme xmlns:a="http://schemas.openxmlformats.org/drawingml/2006/main" name="Office Theme">
  <a:themeElements>
    <a:clrScheme name="SFC">
      <a:dk1>
        <a:srgbClr val="000000"/>
      </a:dk1>
      <a:lt1>
        <a:sysClr val="window" lastClr="FFFFFF"/>
      </a:lt1>
      <a:dk2>
        <a:srgbClr val="000000"/>
      </a:dk2>
      <a:lt2>
        <a:srgbClr val="FFFFFF"/>
      </a:lt2>
      <a:accent1>
        <a:srgbClr val="F39E2A"/>
      </a:accent1>
      <a:accent2>
        <a:srgbClr val="B17DD6"/>
      </a:accent2>
      <a:accent3>
        <a:srgbClr val="4FACA2"/>
      </a:accent3>
      <a:accent4>
        <a:srgbClr val="539AC9"/>
      </a:accent4>
      <a:accent5>
        <a:srgbClr val="8F8F8F"/>
      </a:accent5>
      <a:accent6>
        <a:srgbClr val="000000"/>
      </a:accent6>
      <a:hlink>
        <a:srgbClr val="0563C1"/>
      </a:hlink>
      <a:folHlink>
        <a:srgbClr val="954F72"/>
      </a:folHlink>
    </a:clrScheme>
    <a:fontScheme name="SFC">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2" id="{B84D513F-D5F7-48A1-8D30-8B40C5D18A49}" vid="{5FC08C5C-AFA0-4E30-B3BD-6600DCD2D1F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12.bin"/><Relationship Id="rId1" Type="http://schemas.openxmlformats.org/officeDocument/2006/relationships/hyperlink" Target="https://obr.uk/efo/economic-and-fiscal-outlook-november-2025/" TargetMode="External"/></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hyperlink" Target="https://www.nrscotland.gov.uk/publications/population-estimates-time-series-data/" TargetMode="External"/><Relationship Id="rId1" Type="http://schemas.openxmlformats.org/officeDocument/2006/relationships/hyperlink" Target="https://www.nrscotland.gov.uk/statistics-and-data/statistics/statistics-by-theme/population/population-estimates/mid-year-population-estimates/mid-2021" TargetMode="External"/></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hyperlink" Target="https://obr.uk/efo/economic-and-fiscal-outlook-november-2025/"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academic.oup.com/qje/article/131/4/1593/2468873" TargetMode="External"/><Relationship Id="rId2" Type="http://schemas.openxmlformats.org/officeDocument/2006/relationships/hyperlink" Target="https://www.policyuncertainty.com/uk_monthly.html" TargetMode="External"/><Relationship Id="rId1" Type="http://schemas.openxmlformats.org/officeDocument/2006/relationships/hyperlink" Target="https://www.policyuncertainty.com/uk_monthly.html" TargetMode="External"/><Relationship Id="rId5" Type="http://schemas.openxmlformats.org/officeDocument/2006/relationships/table" Target="../tables/table16.xml"/><Relationship Id="rId4"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hyperlink" Target="https://obr.uk/efo/economic-and-fiscal-outlook-november-2025/"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obr.uk/efo/economic-and-fiscal-outlook-november-2025/" TargetMode="External"/><Relationship Id="rId1" Type="http://schemas.openxmlformats.org/officeDocument/2006/relationships/hyperlink" Target="https://fiscalcommission.scot/publication-categories/scotlands-economic-and-fiscal-forecasts/" TargetMode="External"/><Relationship Id="rId5" Type="http://schemas.openxmlformats.org/officeDocument/2006/relationships/table" Target="../tables/table19.xm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printerSettings" Target="../printerSettings/printerSettings15.bin"/><Relationship Id="rId1" Type="http://schemas.openxmlformats.org/officeDocument/2006/relationships/hyperlink" Target="https://fiscalcommission.scot/publication-categories/scotlands-economic-and-fiscal-forecasts/" TargetMode="External"/></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printerSettings" Target="../printerSettings/printerSettings16.bin"/><Relationship Id="rId1" Type="http://schemas.openxmlformats.org/officeDocument/2006/relationships/hyperlink" Target="https://fiscalcommission.scot/publication-categories/scotlands-economic-and-fiscal-forecasts/" TargetMode="External"/></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printerSettings" Target="../printerSettings/printerSettings17.bin"/><Relationship Id="rId1" Type="http://schemas.openxmlformats.org/officeDocument/2006/relationships/hyperlink" Target="https://fiscalcommission.scot/publication-categories/scotlands-economic-and-fiscal-forecast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heetViews>
  <sheetFormatPr defaultColWidth="8.44140625" defaultRowHeight="20.100000000000001" customHeight="1" x14ac:dyDescent="0.2"/>
  <cols>
    <col min="1" max="1" width="116.109375" style="4" bestFit="1" customWidth="1"/>
    <col min="2" max="16384" width="8.44140625" style="4"/>
  </cols>
  <sheetData>
    <row r="1" spans="1:3" ht="20.100000000000001" customHeight="1" x14ac:dyDescent="0.2">
      <c r="A1" s="2" t="s">
        <v>0</v>
      </c>
      <c r="C1" s="5"/>
    </row>
    <row r="2" spans="1:3" ht="20.100000000000001" customHeight="1" x14ac:dyDescent="0.2">
      <c r="A2" t="s">
        <v>1</v>
      </c>
      <c r="C2" s="5"/>
    </row>
    <row r="3" spans="1:3" ht="20.100000000000001" customHeight="1" x14ac:dyDescent="0.2">
      <c r="A3" s="109" t="str">
        <f>'Figure S3.1'!A1</f>
        <v>Figure S3.1: GDP by component of expenditure (£ million 2019, constant prices, seasonally adjusted)</v>
      </c>
    </row>
    <row r="4" spans="1:3" ht="20.100000000000001" customHeight="1" x14ac:dyDescent="0.2">
      <c r="A4" s="109" t="str">
        <f>'Figure S3.2'!A1</f>
        <v>Figure S3.2: GDP by component of expenditure (per cent growth of constant-price values in Figure S3.1)</v>
      </c>
    </row>
    <row r="5" spans="1:3" ht="20.100000000000001" customHeight="1" x14ac:dyDescent="0.2">
      <c r="A5" s="109" t="str">
        <f>'Figure S3.3'!A1</f>
        <v>Figure S3.3: GDP by component of expenditure (£ million, current prices, seasonally adjusted)</v>
      </c>
    </row>
    <row r="6" spans="1:3" ht="20.100000000000001" customHeight="1" x14ac:dyDescent="0.2">
      <c r="A6" s="109" t="str">
        <f>'Figure S3.4'!A1</f>
        <v>Figure S3.4: GDP by component of expenditure (per cent growth of current-price values in Figure S3.3)</v>
      </c>
    </row>
    <row r="7" spans="1:3" ht="20.100000000000001" customHeight="1" x14ac:dyDescent="0.2">
      <c r="A7" s="109" t="str">
        <f>'Figure S3.5'!A1</f>
        <v>Figure S3.5: Population and labour market (thousands of individuals unless otherwise specified, current prices)</v>
      </c>
    </row>
    <row r="8" spans="1:3" ht="20.100000000000001" customHeight="1" x14ac:dyDescent="0.2">
      <c r="A8" s="109" t="str">
        <f>'Figure S3.6'!A1</f>
        <v>Figure S3.6: Population and labour market (per cent growth, unless otherwise specified, of values in Table S3.5)</v>
      </c>
    </row>
    <row r="9" spans="1:3" ht="20.100000000000001" customHeight="1" x14ac:dyDescent="0.2">
      <c r="A9" s="109" t="str">
        <f>'Figure S3.7'!A1</f>
        <v>Figure S3.7: Devolved and reserved public sector nominal average earnings (per cent growth)</v>
      </c>
    </row>
    <row r="10" spans="1:3" ht="20.100000000000001" customHeight="1" x14ac:dyDescent="0.2">
      <c r="A10" s="109" t="str">
        <f>'Figure S3.8'!A1</f>
        <v>Figure S3.8: Household income, saving and expenditure</v>
      </c>
    </row>
    <row r="11" spans="1:3" ht="20.100000000000001" customHeight="1" x14ac:dyDescent="0.2">
      <c r="A11" s="109" t="str">
        <f>'Figure S3.9'!A1</f>
        <v>Figure S3.9: Per capita values, selected series</v>
      </c>
    </row>
    <row r="12" spans="1:3" ht="20.100000000000001" customHeight="1" x14ac:dyDescent="0.2">
      <c r="A12" s="109" t="str">
        <f>'Figure S3.10'!A1</f>
        <v>Figure S3.10: Potential output and components</v>
      </c>
    </row>
    <row r="13" spans="1:3" ht="20.100000000000001" customHeight="1" x14ac:dyDescent="0.2">
      <c r="A13" s="109" t="str">
        <f>'Figure S3.11'!A1</f>
        <v>Figure S3.11: SFC inflation assumptions (year-on-year growth)</v>
      </c>
    </row>
    <row r="14" spans="1:3" ht="20.100000000000001" customHeight="1" x14ac:dyDescent="0.2">
      <c r="A14" s="109" t="str">
        <f>'Figure S3.12'!A1</f>
        <v>Figure S3.12: Economic determinants of SFC devolved taxes and social security forecasts (£ million, seasonally adjusted)</v>
      </c>
    </row>
    <row r="15" spans="1:3" ht="20.100000000000001" customHeight="1" x14ac:dyDescent="0.2">
      <c r="A15" s="109" t="str">
        <f>'Figure S3.13'!A1</f>
        <v>Figure S3.13: Population forecast used in economy, tax and social security forecasts</v>
      </c>
    </row>
    <row r="16" spans="1:3" ht="20.100000000000001" customHeight="1" x14ac:dyDescent="0.2">
      <c r="A16" s="109" t="str">
        <f>'Figure S3.14'!A1</f>
        <v>Figure S3.14: Forecast comparison between SFC January 2026 for Scotland and OBR November 2025 for the UK</v>
      </c>
    </row>
    <row r="17" spans="1:1" ht="20.100000000000001" customHeight="1" x14ac:dyDescent="0.2">
      <c r="A17" s="109" t="str">
        <f>'Figure S3.15'!A1</f>
        <v>Figure S3.15: Scottish Economic Policy Uncertainty Index and comparison with the UK Economic Policy Uncertainty Index</v>
      </c>
    </row>
    <row r="18" spans="1:1" ht="20.100000000000001" customHeight="1" x14ac:dyDescent="0.2">
      <c r="A18" s="109" t="str">
        <f>'Figure S3.16'!A1</f>
        <v>Figure S3.16: Trend GDP growth and contribution of components</v>
      </c>
    </row>
    <row r="19" spans="1:1" ht="20.100000000000001" customHeight="1" x14ac:dyDescent="0.2">
      <c r="A19" s="109" t="str">
        <f>'Figure S3.17'!A1</f>
        <v>Figure S3.17: SFC and OBR trend GDP growth and contribution of components in 2030-31</v>
      </c>
    </row>
    <row r="20" spans="1:1" ht="20.100000000000001" customHeight="1" x14ac:dyDescent="0.2">
      <c r="A20" s="109" t="str">
        <f>'Figure S3.18'!A1</f>
        <v>Figure S3.18: Scotland-UK average annual GDP growth gap, outturn and forecast, percentage points</v>
      </c>
    </row>
    <row r="21" spans="1:1" ht="20.100000000000001" customHeight="1" x14ac:dyDescent="0.2">
      <c r="A21" s="109" t="str">
        <f>'Figure S3.19'!A1</f>
        <v>Figure S3.19: SFC latest and previous forecasts, GDP growth rates in financial years</v>
      </c>
    </row>
    <row r="22" spans="1:1" ht="20.100000000000001" customHeight="1" x14ac:dyDescent="0.2">
      <c r="A22" s="109" t="str">
        <f>'Figure S3.20'!A1</f>
        <v>Figure S3.20: SFC latest and previous forecasts, GDP growth rates in calendar years</v>
      </c>
    </row>
    <row r="23" spans="1:1" ht="20.100000000000001" customHeight="1" x14ac:dyDescent="0.2">
      <c r="A23" s="109" t="str">
        <f>'Figure S3.21'!A1</f>
        <v>Figure S3.21: Economy forecast main judgements</v>
      </c>
    </row>
    <row r="24" spans="1:1" ht="20.100000000000001" customHeight="1" x14ac:dyDescent="0.2">
      <c r="A24" s="7"/>
    </row>
  </sheetData>
  <hyperlinks>
    <hyperlink ref="A3" location="'Figure S3.1'!A1" display="'Figure S3.1'!A1" xr:uid="{00000000-0004-0000-0000-000000000000}"/>
    <hyperlink ref="A6" location="'Figure S3.4'!A1" display="'Figure S3.4'!A1" xr:uid="{B59D154E-7D86-4EE0-AA23-1DC2E7C08562}"/>
    <hyperlink ref="A4" location="'Figure S3.2'!A1" display="'Figure S3.2'!A1" xr:uid="{2F056EE1-3ADA-4B0C-9886-3D4C6737C0A3}"/>
    <hyperlink ref="A5" location="'Figure S3.3'!A1" display="'Figure S3.3'!A1" xr:uid="{F4B14281-E3B4-47A8-8121-F49623317865}"/>
    <hyperlink ref="A7" location="'Figure S3.5'!A1" display="'Figure S3.5'!A1" xr:uid="{12953CE2-93F5-4867-B099-C12F301B6AD0}"/>
    <hyperlink ref="A8" location="'Figure S3.6'!A1" display="'Figure S3.6'!A1" xr:uid="{7754533D-9FF1-4E1C-B83F-90EF8257288F}"/>
    <hyperlink ref="A10" location="'Figure S3.8'!A1" display="'Figure S3.8'!A1" xr:uid="{A0E4D8BD-921E-4073-B611-F3328FD28597}"/>
    <hyperlink ref="A11" location="'Figure S3.9'!A1" display="'Figure S3.9'!A1" xr:uid="{1A46F9A4-E0A2-4372-A2B4-48643CC5B546}"/>
    <hyperlink ref="A12" location="'Figure S3.10'!A1" display="'Figure S3.10'!A1" xr:uid="{594620BA-FC62-4BC2-B06E-B690BB17CC70}"/>
    <hyperlink ref="A13" location="'Figure S3.11'!A1" display="'Figure S3.11'!A1" xr:uid="{FE4174C8-B657-488E-8E97-4DD04AB3CA64}"/>
    <hyperlink ref="A14" location="'Figure S3.12'!A1" display="'Figure S3.12'!A1" xr:uid="{2C9D12B7-3FF5-4974-8569-07E5B6A97CC7}"/>
    <hyperlink ref="A15" location="'Figure S3.13'!A1" display="'Figure S3.13'!A1" xr:uid="{9C360693-186E-4173-AA7B-A202FD9136D7}"/>
    <hyperlink ref="A16" location="'Figure S3.14'!A1" display="'Figure S3.14'!A1" xr:uid="{28CB58F6-4FE4-4554-AFC1-8A3339A9EE16}"/>
    <hyperlink ref="A17" location="'Figure S3.15'!A1" display="'Figure S3.15'!A1" xr:uid="{E9998FAE-014E-4042-8C42-1A34259F9A92}"/>
    <hyperlink ref="A18" location="'Figure S3.16'!A1" display="'Figure S3.16'!A1" xr:uid="{89C271D2-CFA4-414A-A06E-464152A2071C}"/>
    <hyperlink ref="A19" location="'Figure S3.17'!A1" display="'Figure S3.17'!A1" xr:uid="{07AEE94A-5D9E-4230-8454-8631F8F5FD1C}"/>
    <hyperlink ref="A20" location="'Figure S3.18'!A1" display="'Figure S3.18'!A1" xr:uid="{AEAFDCE3-38DA-48A2-9C29-FE192F4284A3}"/>
    <hyperlink ref="A21" location="'Figure S3.19'!A1" display="'Figure S3.19'!A1" xr:uid="{EC325189-AD91-4534-A064-CB3EB2ABD6B9}"/>
    <hyperlink ref="A22" location="'Figure S3.20'!A1" display="'Figure S3.20'!A1" xr:uid="{D5E1A0F6-C370-495C-92C8-865FD01F289B}"/>
    <hyperlink ref="A23" location="'Figure S3.21'!A1" display="'Figure S3.21'!A1" xr:uid="{CAB73E0F-5168-4773-80BD-804C0D9179D0}"/>
    <hyperlink ref="A9" location="'Figure S3.7'!A1" display="'Figure S3.7'!A1" xr:uid="{307B6838-52FF-460A-A756-F448F52FC01E}"/>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2D72D-34CA-4A17-8E37-E3A40F5270D9}">
  <dimension ref="A1:S199"/>
  <sheetViews>
    <sheetView showGridLines="0" zoomScaleNormal="100" workbookViewId="0"/>
  </sheetViews>
  <sheetFormatPr defaultColWidth="8.44140625" defaultRowHeight="20.100000000000001" customHeight="1" x14ac:dyDescent="0.2"/>
  <cols>
    <col min="1" max="1" width="5.88671875" style="3" customWidth="1"/>
    <col min="2" max="2" width="7.44140625" style="3" customWidth="1"/>
    <col min="3" max="3" width="9.6640625" style="3" bestFit="1" customWidth="1"/>
    <col min="4" max="9" width="15.6640625" style="3" customWidth="1"/>
    <col min="10" max="16384" width="8.44140625" style="3"/>
  </cols>
  <sheetData>
    <row r="1" spans="1:19" s="19" customFormat="1" ht="20.100000000000001" customHeight="1" x14ac:dyDescent="0.2">
      <c r="A1" s="155" t="s">
        <v>312</v>
      </c>
    </row>
    <row r="2" spans="1:19" s="19" customFormat="1" ht="20.100000000000001" customHeight="1" x14ac:dyDescent="0.2">
      <c r="A2" s="19" t="s">
        <v>3</v>
      </c>
    </row>
    <row r="3" spans="1:19" s="25" customFormat="1" ht="63" x14ac:dyDescent="0.2">
      <c r="A3" s="20" t="s">
        <v>4</v>
      </c>
      <c r="B3" s="21" t="s">
        <v>5</v>
      </c>
      <c r="C3" s="21" t="s">
        <v>6</v>
      </c>
      <c r="D3" s="22" t="s">
        <v>313</v>
      </c>
      <c r="E3" s="22" t="s">
        <v>314</v>
      </c>
      <c r="F3" s="22" t="s">
        <v>315</v>
      </c>
      <c r="G3" s="22" t="s">
        <v>316</v>
      </c>
      <c r="H3" s="22" t="s">
        <v>317</v>
      </c>
      <c r="I3" s="23" t="s">
        <v>318</v>
      </c>
      <c r="J3" s="24"/>
      <c r="K3" s="24"/>
      <c r="L3" s="24"/>
      <c r="M3" s="24"/>
      <c r="N3" s="24"/>
      <c r="O3" s="24"/>
      <c r="P3" s="24"/>
      <c r="Q3" s="24"/>
      <c r="R3" s="24"/>
      <c r="S3" s="24"/>
    </row>
    <row r="4" spans="1:19" s="19" customFormat="1" ht="20.100000000000001" customHeight="1" x14ac:dyDescent="0.2">
      <c r="A4" s="26">
        <v>2000</v>
      </c>
      <c r="B4" s="26">
        <v>1</v>
      </c>
      <c r="C4" s="6" t="s">
        <v>22</v>
      </c>
      <c r="D4" s="142">
        <v>31146.662046779998</v>
      </c>
      <c r="E4" s="142">
        <v>6147.2368212135625</v>
      </c>
      <c r="F4" s="142">
        <v>18172.555541384434</v>
      </c>
      <c r="G4" s="142">
        <v>3586.6123436201678</v>
      </c>
      <c r="H4" s="142">
        <v>19612.3915162292</v>
      </c>
      <c r="I4" s="142">
        <v>3870.7844551543058</v>
      </c>
    </row>
    <row r="5" spans="1:19" s="19" customFormat="1" ht="20.100000000000001" customHeight="1" x14ac:dyDescent="0.2">
      <c r="A5" s="26">
        <v>2000</v>
      </c>
      <c r="B5" s="26">
        <v>2</v>
      </c>
      <c r="C5" s="6" t="s">
        <v>23</v>
      </c>
      <c r="D5" s="143">
        <v>31298.708939820001</v>
      </c>
      <c r="E5" s="144">
        <v>6178.6653431656368</v>
      </c>
      <c r="F5" s="144">
        <v>18382.26178431611</v>
      </c>
      <c r="G5" s="144">
        <v>3628.8347878545196</v>
      </c>
      <c r="H5" s="144">
        <v>19765.647823510699</v>
      </c>
      <c r="I5" s="144">
        <v>3901.9284606007523</v>
      </c>
    </row>
    <row r="6" spans="1:19" s="19" customFormat="1" ht="20.100000000000001" customHeight="1" x14ac:dyDescent="0.2">
      <c r="A6" s="26">
        <v>2000</v>
      </c>
      <c r="B6" s="26">
        <v>3</v>
      </c>
      <c r="C6" s="6" t="s">
        <v>24</v>
      </c>
      <c r="D6" s="143">
        <v>31465.9138494</v>
      </c>
      <c r="E6" s="144">
        <v>6212.8210135336285</v>
      </c>
      <c r="F6" s="144">
        <v>18891.576611375778</v>
      </c>
      <c r="G6" s="144">
        <v>3730.0675490209505</v>
      </c>
      <c r="H6" s="144">
        <v>19906.966860329099</v>
      </c>
      <c r="I6" s="144">
        <v>3930.552362709418</v>
      </c>
    </row>
    <row r="7" spans="1:19" s="19" customFormat="1" ht="20.100000000000001" customHeight="1" x14ac:dyDescent="0.2">
      <c r="A7" s="26">
        <v>2000</v>
      </c>
      <c r="B7" s="26">
        <v>4</v>
      </c>
      <c r="C7" s="6" t="s">
        <v>25</v>
      </c>
      <c r="D7" s="143">
        <v>31416.064039600002</v>
      </c>
      <c r="E7" s="144">
        <v>6203.8322136323677</v>
      </c>
      <c r="F7" s="144">
        <v>18871.495396333576</v>
      </c>
      <c r="G7" s="144">
        <v>3726.615495550785</v>
      </c>
      <c r="H7" s="144">
        <v>19958.588529688899</v>
      </c>
      <c r="I7" s="144">
        <v>3941.2873077621207</v>
      </c>
    </row>
    <row r="8" spans="1:19" s="19" customFormat="1" ht="20.100000000000001" customHeight="1" x14ac:dyDescent="0.2">
      <c r="A8" s="26">
        <v>2001</v>
      </c>
      <c r="B8" s="26">
        <v>1</v>
      </c>
      <c r="C8" s="6" t="s">
        <v>26</v>
      </c>
      <c r="D8" s="143">
        <v>31643.760103460001</v>
      </c>
      <c r="E8" s="144">
        <v>6249.3703204453659</v>
      </c>
      <c r="F8" s="144">
        <v>19364.900384820317</v>
      </c>
      <c r="G8" s="144">
        <v>3824.4011877098224</v>
      </c>
      <c r="H8" s="144">
        <v>20265.921201126999</v>
      </c>
      <c r="I8" s="144">
        <v>4002.3450454915892</v>
      </c>
    </row>
    <row r="9" spans="1:19" s="19" customFormat="1" ht="20.100000000000001" customHeight="1" x14ac:dyDescent="0.2">
      <c r="A9" s="26">
        <v>2001</v>
      </c>
      <c r="B9" s="26">
        <v>2</v>
      </c>
      <c r="C9" s="6" t="s">
        <v>27</v>
      </c>
      <c r="D9" s="143">
        <v>31620.362486139999</v>
      </c>
      <c r="E9" s="144">
        <v>6245.0590189501436</v>
      </c>
      <c r="F9" s="144">
        <v>19342.813603328541</v>
      </c>
      <c r="G9" s="144">
        <v>3820.2285820817769</v>
      </c>
      <c r="H9" s="144">
        <v>20389.457515904302</v>
      </c>
      <c r="I9" s="144">
        <v>4026.9419936919562</v>
      </c>
    </row>
    <row r="10" spans="1:19" s="19" customFormat="1" ht="20.100000000000001" customHeight="1" x14ac:dyDescent="0.2">
      <c r="A10" s="26">
        <v>2001</v>
      </c>
      <c r="B10" s="26">
        <v>3</v>
      </c>
      <c r="C10" s="6" t="s">
        <v>28</v>
      </c>
      <c r="D10" s="143">
        <v>31981.66805054</v>
      </c>
      <c r="E10" s="144">
        <v>6316.4761294528298</v>
      </c>
      <c r="F10" s="144">
        <v>19480.989499616328</v>
      </c>
      <c r="G10" s="144">
        <v>3847.554322619832</v>
      </c>
      <c r="H10" s="144">
        <v>20619.909492761501</v>
      </c>
      <c r="I10" s="144">
        <v>4072.4944645376827</v>
      </c>
    </row>
    <row r="11" spans="1:19" s="19" customFormat="1" ht="20.100000000000001" customHeight="1" x14ac:dyDescent="0.2">
      <c r="A11" s="26">
        <v>2001</v>
      </c>
      <c r="B11" s="26">
        <v>4</v>
      </c>
      <c r="C11" s="6" t="s">
        <v>29</v>
      </c>
      <c r="D11" s="143">
        <v>32415.813837969999</v>
      </c>
      <c r="E11" s="144">
        <v>6402.0246190535636</v>
      </c>
      <c r="F11" s="144">
        <v>19549.181549972676</v>
      </c>
      <c r="G11" s="144">
        <v>3860.9038844699385</v>
      </c>
      <c r="H11" s="144">
        <v>20803.789816336699</v>
      </c>
      <c r="I11" s="144">
        <v>4108.6852003634276</v>
      </c>
    </row>
    <row r="12" spans="1:19" s="19" customFormat="1" ht="20.100000000000001" customHeight="1" x14ac:dyDescent="0.2">
      <c r="A12" s="26">
        <v>2002</v>
      </c>
      <c r="B12" s="26">
        <v>1</v>
      </c>
      <c r="C12" s="6" t="s">
        <v>30</v>
      </c>
      <c r="D12" s="143">
        <v>32223.244853010001</v>
      </c>
      <c r="E12" s="144">
        <v>6363.5317452586514</v>
      </c>
      <c r="F12" s="144">
        <v>19723.606174101111</v>
      </c>
      <c r="G12" s="144">
        <v>3895.0699903876316</v>
      </c>
      <c r="H12" s="144">
        <v>20998.993002671701</v>
      </c>
      <c r="I12" s="144">
        <v>4146.9367594891173</v>
      </c>
    </row>
    <row r="13" spans="1:19" s="19" customFormat="1" ht="20.100000000000001" customHeight="1" x14ac:dyDescent="0.2">
      <c r="A13" s="26">
        <v>2002</v>
      </c>
      <c r="B13" s="26">
        <v>2</v>
      </c>
      <c r="C13" s="6" t="s">
        <v>31</v>
      </c>
      <c r="D13" s="143">
        <v>32366.648745729999</v>
      </c>
      <c r="E13" s="144">
        <v>6391.1001959308624</v>
      </c>
      <c r="F13" s="144">
        <v>20053.529447934943</v>
      </c>
      <c r="G13" s="144">
        <v>3959.7586080242704</v>
      </c>
      <c r="H13" s="144">
        <v>21075.6961728756</v>
      </c>
      <c r="I13" s="144">
        <v>4161.5950726939127</v>
      </c>
    </row>
    <row r="14" spans="1:19" s="19" customFormat="1" ht="20.100000000000001" customHeight="1" x14ac:dyDescent="0.2">
      <c r="A14" s="26">
        <v>2002</v>
      </c>
      <c r="B14" s="26">
        <v>3</v>
      </c>
      <c r="C14" s="6" t="s">
        <v>32</v>
      </c>
      <c r="D14" s="143">
        <v>32642.601382180001</v>
      </c>
      <c r="E14" s="144">
        <v>6444.4909966570649</v>
      </c>
      <c r="F14" s="144">
        <v>20009.241686483219</v>
      </c>
      <c r="G14" s="144">
        <v>3950.3401211421647</v>
      </c>
      <c r="H14" s="144">
        <v>21253.609103923001</v>
      </c>
      <c r="I14" s="144">
        <v>4196.0103275186066</v>
      </c>
    </row>
    <row r="15" spans="1:19" s="19" customFormat="1" ht="20.100000000000001" customHeight="1" x14ac:dyDescent="0.2">
      <c r="A15" s="26">
        <v>2002</v>
      </c>
      <c r="B15" s="26">
        <v>4</v>
      </c>
      <c r="C15" s="6" t="s">
        <v>33</v>
      </c>
      <c r="D15" s="143">
        <v>32721.094091340001</v>
      </c>
      <c r="E15" s="144">
        <v>6458.472961399184</v>
      </c>
      <c r="F15" s="144">
        <v>20059.810792603672</v>
      </c>
      <c r="G15" s="144">
        <v>3959.395283457307</v>
      </c>
      <c r="H15" s="144">
        <v>21471.138208639</v>
      </c>
      <c r="I15" s="144">
        <v>4237.9623732588043</v>
      </c>
    </row>
    <row r="16" spans="1:19" s="19" customFormat="1" ht="20.100000000000001" customHeight="1" x14ac:dyDescent="0.2">
      <c r="A16" s="26">
        <v>2003</v>
      </c>
      <c r="B16" s="26">
        <v>1</v>
      </c>
      <c r="C16" s="6" t="s">
        <v>34</v>
      </c>
      <c r="D16" s="143">
        <v>32856.026729019999</v>
      </c>
      <c r="E16" s="144">
        <v>6483.0883908007754</v>
      </c>
      <c r="F16" s="144">
        <v>20193.796721266299</v>
      </c>
      <c r="G16" s="144">
        <v>3984.6013691667463</v>
      </c>
      <c r="H16" s="144">
        <v>21557.321837998501</v>
      </c>
      <c r="I16" s="144">
        <v>4253.6495388604981</v>
      </c>
    </row>
    <row r="17" spans="1:9" s="19" customFormat="1" ht="20.100000000000001" customHeight="1" x14ac:dyDescent="0.2">
      <c r="A17" s="26">
        <v>2003</v>
      </c>
      <c r="B17" s="26">
        <v>2</v>
      </c>
      <c r="C17" s="6" t="s">
        <v>35</v>
      </c>
      <c r="D17" s="143">
        <v>33231.089316049998</v>
      </c>
      <c r="E17" s="144">
        <v>6554.4746892926178</v>
      </c>
      <c r="F17" s="144">
        <v>20297.623512110469</v>
      </c>
      <c r="G17" s="144">
        <v>4003.487767061034</v>
      </c>
      <c r="H17" s="144">
        <v>21925.994672722001</v>
      </c>
      <c r="I17" s="144">
        <v>4324.6664517407262</v>
      </c>
    </row>
    <row r="18" spans="1:9" s="19" customFormat="1" ht="20.100000000000001" customHeight="1" x14ac:dyDescent="0.2">
      <c r="A18" s="26">
        <v>2003</v>
      </c>
      <c r="B18" s="26">
        <v>3</v>
      </c>
      <c r="C18" s="6" t="s">
        <v>36</v>
      </c>
      <c r="D18" s="143">
        <v>33747.677803960003</v>
      </c>
      <c r="E18" s="144">
        <v>6653.0311856687586</v>
      </c>
      <c r="F18" s="144">
        <v>20563.012138974755</v>
      </c>
      <c r="G18" s="144">
        <v>4053.8007333894611</v>
      </c>
      <c r="H18" s="144">
        <v>22204.7792001784</v>
      </c>
      <c r="I18" s="144">
        <v>4377.4593721035581</v>
      </c>
    </row>
    <row r="19" spans="1:9" s="19" customFormat="1" ht="20.100000000000001" customHeight="1" x14ac:dyDescent="0.2">
      <c r="A19" s="26">
        <v>2003</v>
      </c>
      <c r="B19" s="26">
        <v>4</v>
      </c>
      <c r="C19" s="6" t="s">
        <v>37</v>
      </c>
      <c r="D19" s="143">
        <v>33765.047535439997</v>
      </c>
      <c r="E19" s="144">
        <v>6652.3794211557479</v>
      </c>
      <c r="F19" s="144">
        <v>20771.323302187189</v>
      </c>
      <c r="G19" s="144">
        <v>4092.3598150012876</v>
      </c>
      <c r="H19" s="144">
        <v>22308.946968193501</v>
      </c>
      <c r="I19" s="144">
        <v>4395.3019631645966</v>
      </c>
    </row>
    <row r="20" spans="1:9" s="19" customFormat="1" ht="20.100000000000001" customHeight="1" x14ac:dyDescent="0.2">
      <c r="A20" s="26">
        <v>2004</v>
      </c>
      <c r="B20" s="26">
        <v>1</v>
      </c>
      <c r="C20" s="6" t="s">
        <v>38</v>
      </c>
      <c r="D20" s="143">
        <v>34244.863852859999</v>
      </c>
      <c r="E20" s="144">
        <v>6742.0172404331206</v>
      </c>
      <c r="F20" s="144">
        <v>20916.828224581383</v>
      </c>
      <c r="G20" s="144">
        <v>4118.0370028987045</v>
      </c>
      <c r="H20" s="144">
        <v>22490.015377941301</v>
      </c>
      <c r="I20" s="144">
        <v>4427.7609648905891</v>
      </c>
    </row>
    <row r="21" spans="1:9" s="19" customFormat="1" ht="20.100000000000001" customHeight="1" x14ac:dyDescent="0.2">
      <c r="A21" s="26">
        <v>2004</v>
      </c>
      <c r="B21" s="26">
        <v>2</v>
      </c>
      <c r="C21" s="6" t="s">
        <v>39</v>
      </c>
      <c r="D21" s="143">
        <v>34334.481091920003</v>
      </c>
      <c r="E21" s="144">
        <v>6754.0727326783817</v>
      </c>
      <c r="F21" s="144">
        <v>21219.644589986747</v>
      </c>
      <c r="G21" s="144">
        <v>4174.2009305066613</v>
      </c>
      <c r="H21" s="144">
        <v>22715.6280522909</v>
      </c>
      <c r="I21" s="144">
        <v>4468.4818047169338</v>
      </c>
    </row>
    <row r="22" spans="1:9" s="19" customFormat="1" ht="20.100000000000001" customHeight="1" x14ac:dyDescent="0.2">
      <c r="A22" s="26">
        <v>2004</v>
      </c>
      <c r="B22" s="26">
        <v>3</v>
      </c>
      <c r="C22" s="6" t="s">
        <v>40</v>
      </c>
      <c r="D22" s="143">
        <v>34393.089864330002</v>
      </c>
      <c r="E22" s="144">
        <v>6759.3409110492521</v>
      </c>
      <c r="F22" s="144">
        <v>21260.542424504652</v>
      </c>
      <c r="G22" s="144">
        <v>4178.3757949033597</v>
      </c>
      <c r="H22" s="144">
        <v>22822.449319008902</v>
      </c>
      <c r="I22" s="144">
        <v>4485.3403977616181</v>
      </c>
    </row>
    <row r="23" spans="1:9" s="19" customFormat="1" ht="20.100000000000001" customHeight="1" x14ac:dyDescent="0.2">
      <c r="A23" s="26">
        <v>2004</v>
      </c>
      <c r="B23" s="26">
        <v>4</v>
      </c>
      <c r="C23" s="6" t="s">
        <v>41</v>
      </c>
      <c r="D23" s="143">
        <v>34791.607186480003</v>
      </c>
      <c r="E23" s="144">
        <v>6830.6653211908069</v>
      </c>
      <c r="F23" s="144">
        <v>21360.581064961989</v>
      </c>
      <c r="G23" s="144">
        <v>4193.7407357720522</v>
      </c>
      <c r="H23" s="144">
        <v>22978.1057935893</v>
      </c>
      <c r="I23" s="144">
        <v>4511.3107178307337</v>
      </c>
    </row>
    <row r="24" spans="1:9" s="19" customFormat="1" ht="20.100000000000001" customHeight="1" x14ac:dyDescent="0.2">
      <c r="A24" s="26">
        <v>2005</v>
      </c>
      <c r="B24" s="26">
        <v>1</v>
      </c>
      <c r="C24" s="6" t="s">
        <v>42</v>
      </c>
      <c r="D24" s="143">
        <v>34555.644713510002</v>
      </c>
      <c r="E24" s="144">
        <v>6776.7903265230652</v>
      </c>
      <c r="F24" s="144">
        <v>21494.849503601767</v>
      </c>
      <c r="G24" s="144">
        <v>4215.4064666930499</v>
      </c>
      <c r="H24" s="144">
        <v>23276.864521186901</v>
      </c>
      <c r="I24" s="144">
        <v>4564.8817038941188</v>
      </c>
    </row>
    <row r="25" spans="1:9" s="19" customFormat="1" ht="20.100000000000001" customHeight="1" x14ac:dyDescent="0.2">
      <c r="A25" s="26">
        <v>2005</v>
      </c>
      <c r="B25" s="26">
        <v>2</v>
      </c>
      <c r="C25" s="6" t="s">
        <v>43</v>
      </c>
      <c r="D25" s="143">
        <v>34657.584411219999</v>
      </c>
      <c r="E25" s="144">
        <v>6788.7926512013719</v>
      </c>
      <c r="F25" s="144">
        <v>21490.058227675563</v>
      </c>
      <c r="G25" s="144">
        <v>4209.5129204302748</v>
      </c>
      <c r="H25" s="144">
        <v>23236.257908503201</v>
      </c>
      <c r="I25" s="144">
        <v>4551.5617897362108</v>
      </c>
    </row>
    <row r="26" spans="1:9" s="19" customFormat="1" ht="20.100000000000001" customHeight="1" x14ac:dyDescent="0.2">
      <c r="A26" s="26">
        <v>2005</v>
      </c>
      <c r="B26" s="26">
        <v>3</v>
      </c>
      <c r="C26" s="6" t="s">
        <v>44</v>
      </c>
      <c r="D26" s="143">
        <v>34950.218757000002</v>
      </c>
      <c r="E26" s="144">
        <v>6837.6688981987909</v>
      </c>
      <c r="F26" s="144">
        <v>21755.564465573858</v>
      </c>
      <c r="G26" s="144">
        <v>4256.263674436067</v>
      </c>
      <c r="H26" s="144">
        <v>23496.351051145601</v>
      </c>
      <c r="I26" s="144">
        <v>4596.8315655077522</v>
      </c>
    </row>
    <row r="27" spans="1:9" s="19" customFormat="1" ht="20.100000000000001" customHeight="1" x14ac:dyDescent="0.2">
      <c r="A27" s="26">
        <v>2005</v>
      </c>
      <c r="B27" s="26">
        <v>4</v>
      </c>
      <c r="C27" s="6" t="s">
        <v>45</v>
      </c>
      <c r="D27" s="143">
        <v>35374.555817469998</v>
      </c>
      <c r="E27" s="144">
        <v>6911.7099283094876</v>
      </c>
      <c r="F27" s="144">
        <v>21974.743781690715</v>
      </c>
      <c r="G27" s="144">
        <v>4293.5678274428046</v>
      </c>
      <c r="H27" s="144">
        <v>23970.823336160502</v>
      </c>
      <c r="I27" s="144">
        <v>4683.5747845764108</v>
      </c>
    </row>
    <row r="28" spans="1:9" s="19" customFormat="1" ht="20.100000000000001" customHeight="1" x14ac:dyDescent="0.2">
      <c r="A28" s="26">
        <v>2006</v>
      </c>
      <c r="B28" s="26">
        <v>1</v>
      </c>
      <c r="C28" s="6" t="s">
        <v>46</v>
      </c>
      <c r="D28" s="143">
        <v>35813.943739100003</v>
      </c>
      <c r="E28" s="144">
        <v>6988.0208226769564</v>
      </c>
      <c r="F28" s="144">
        <v>22014.462539611548</v>
      </c>
      <c r="G28" s="144">
        <v>4295.4644634373126</v>
      </c>
      <c r="H28" s="144">
        <v>24090.393920892799</v>
      </c>
      <c r="I28" s="144">
        <v>4700.5204333835718</v>
      </c>
    </row>
    <row r="29" spans="1:9" s="19" customFormat="1" ht="20.100000000000001" customHeight="1" x14ac:dyDescent="0.2">
      <c r="A29" s="26">
        <v>2006</v>
      </c>
      <c r="B29" s="26">
        <v>2</v>
      </c>
      <c r="C29" s="6" t="s">
        <v>47</v>
      </c>
      <c r="D29" s="143">
        <v>35926.886626159998</v>
      </c>
      <c r="E29" s="144">
        <v>7000.1249775908673</v>
      </c>
      <c r="F29" s="144">
        <v>22108.295976408615</v>
      </c>
      <c r="G29" s="144">
        <v>4307.6606243899023</v>
      </c>
      <c r="H29" s="144">
        <v>24300.112206631798</v>
      </c>
      <c r="I29" s="144">
        <v>4734.7220533171294</v>
      </c>
    </row>
    <row r="30" spans="1:9" s="19" customFormat="1" ht="20.100000000000001" customHeight="1" x14ac:dyDescent="0.2">
      <c r="A30" s="26">
        <v>2006</v>
      </c>
      <c r="B30" s="26">
        <v>3</v>
      </c>
      <c r="C30" s="6" t="s">
        <v>48</v>
      </c>
      <c r="D30" s="143">
        <v>35863.462345840002</v>
      </c>
      <c r="E30" s="144">
        <v>6977.468982001893</v>
      </c>
      <c r="F30" s="144">
        <v>22302.334149997674</v>
      </c>
      <c r="G30" s="144">
        <v>4339.0636201610578</v>
      </c>
      <c r="H30" s="144">
        <v>24388.0701471231</v>
      </c>
      <c r="I30" s="144">
        <v>4744.8570732372791</v>
      </c>
    </row>
    <row r="31" spans="1:9" s="19" customFormat="1" ht="20.100000000000001" customHeight="1" x14ac:dyDescent="0.2">
      <c r="A31" s="26">
        <v>2006</v>
      </c>
      <c r="B31" s="26">
        <v>4</v>
      </c>
      <c r="C31" s="6" t="s">
        <v>49</v>
      </c>
      <c r="D31" s="143">
        <v>36164.45714762</v>
      </c>
      <c r="E31" s="144">
        <v>7025.2307031013133</v>
      </c>
      <c r="F31" s="144">
        <v>22434.858863180198</v>
      </c>
      <c r="G31" s="144">
        <v>4358.1480751116569</v>
      </c>
      <c r="H31" s="144">
        <v>24399.766854882299</v>
      </c>
      <c r="I31" s="144">
        <v>4739.8469319679443</v>
      </c>
    </row>
    <row r="32" spans="1:9" s="19" customFormat="1" ht="20.100000000000001" customHeight="1" x14ac:dyDescent="0.2">
      <c r="A32" s="26">
        <v>2007</v>
      </c>
      <c r="B32" s="26">
        <v>1</v>
      </c>
      <c r="C32" s="6" t="s">
        <v>50</v>
      </c>
      <c r="D32" s="143">
        <v>36246.407264020003</v>
      </c>
      <c r="E32" s="144">
        <v>7029.9777904855764</v>
      </c>
      <c r="F32" s="144">
        <v>22655.319521698402</v>
      </c>
      <c r="G32" s="144">
        <v>4393.991159283526</v>
      </c>
      <c r="H32" s="144">
        <v>24268.928512579201</v>
      </c>
      <c r="I32" s="144">
        <v>4706.9500488582207</v>
      </c>
    </row>
    <row r="33" spans="1:9" s="19" customFormat="1" ht="20.100000000000001" customHeight="1" x14ac:dyDescent="0.2">
      <c r="A33" s="26">
        <v>2007</v>
      </c>
      <c r="B33" s="26">
        <v>2</v>
      </c>
      <c r="C33" s="6" t="s">
        <v>51</v>
      </c>
      <c r="D33" s="143">
        <v>36148.831003350002</v>
      </c>
      <c r="E33" s="144">
        <v>6999.82808588428</v>
      </c>
      <c r="F33" s="144">
        <v>22727.797571777715</v>
      </c>
      <c r="G33" s="144">
        <v>4400.9908856659531</v>
      </c>
      <c r="H33" s="144">
        <v>24600.228991336498</v>
      </c>
      <c r="I33" s="144">
        <v>4763.5668715479069</v>
      </c>
    </row>
    <row r="34" spans="1:9" s="19" customFormat="1" ht="20.100000000000001" customHeight="1" x14ac:dyDescent="0.2">
      <c r="A34" s="26">
        <v>2007</v>
      </c>
      <c r="B34" s="26">
        <v>3</v>
      </c>
      <c r="C34" s="6" t="s">
        <v>52</v>
      </c>
      <c r="D34" s="143">
        <v>36195.754128610002</v>
      </c>
      <c r="E34" s="144">
        <v>6997.6651625920076</v>
      </c>
      <c r="F34" s="144">
        <v>23114.130745318933</v>
      </c>
      <c r="G34" s="144">
        <v>4468.6165925817249</v>
      </c>
      <c r="H34" s="144">
        <v>24919.7295736284</v>
      </c>
      <c r="I34" s="144">
        <v>4817.6900218459359</v>
      </c>
    </row>
    <row r="35" spans="1:9" s="19" customFormat="1" ht="20.100000000000001" customHeight="1" x14ac:dyDescent="0.2">
      <c r="A35" s="26">
        <v>2007</v>
      </c>
      <c r="B35" s="26">
        <v>4</v>
      </c>
      <c r="C35" s="6" t="s">
        <v>53</v>
      </c>
      <c r="D35" s="143">
        <v>36502.995790330002</v>
      </c>
      <c r="E35" s="144">
        <v>7045.7037400167219</v>
      </c>
      <c r="F35" s="144">
        <v>23297.698495108842</v>
      </c>
      <c r="G35" s="144">
        <v>4496.8550626262531</v>
      </c>
      <c r="H35" s="144">
        <v>24943.835114134799</v>
      </c>
      <c r="I35" s="144">
        <v>4814.587639970553</v>
      </c>
    </row>
    <row r="36" spans="1:9" s="19" customFormat="1" ht="20.100000000000001" customHeight="1" x14ac:dyDescent="0.2">
      <c r="A36" s="26">
        <v>2008</v>
      </c>
      <c r="B36" s="26">
        <v>1</v>
      </c>
      <c r="C36" s="6" t="s">
        <v>54</v>
      </c>
      <c r="D36" s="143">
        <v>37071.095259950001</v>
      </c>
      <c r="E36" s="144">
        <v>7143.8337513199467</v>
      </c>
      <c r="F36" s="144">
        <v>22900.618181395334</v>
      </c>
      <c r="G36" s="144">
        <v>4413.0934881518751</v>
      </c>
      <c r="H36" s="144">
        <v>24855.140013913599</v>
      </c>
      <c r="I36" s="144">
        <v>4789.7421665069623</v>
      </c>
    </row>
    <row r="37" spans="1:9" s="19" customFormat="1" ht="20.100000000000001" customHeight="1" x14ac:dyDescent="0.2">
      <c r="A37" s="26">
        <v>2008</v>
      </c>
      <c r="B37" s="26">
        <v>2</v>
      </c>
      <c r="C37" s="6" t="s">
        <v>55</v>
      </c>
      <c r="D37" s="143">
        <v>37311.290144910003</v>
      </c>
      <c r="E37" s="144">
        <v>7178.7167639590598</v>
      </c>
      <c r="F37" s="144">
        <v>23224.571504770607</v>
      </c>
      <c r="G37" s="144">
        <v>4468.4228325941958</v>
      </c>
      <c r="H37" s="144">
        <v>24622.807807639601</v>
      </c>
      <c r="I37" s="144">
        <v>4737.444416902802</v>
      </c>
    </row>
    <row r="38" spans="1:9" s="19" customFormat="1" ht="20.100000000000001" customHeight="1" x14ac:dyDescent="0.2">
      <c r="A38" s="26">
        <v>2008</v>
      </c>
      <c r="B38" s="26">
        <v>3</v>
      </c>
      <c r="C38" s="6" t="s">
        <v>56</v>
      </c>
      <c r="D38" s="143">
        <v>36888.455118309997</v>
      </c>
      <c r="E38" s="144">
        <v>7086.2689885266136</v>
      </c>
      <c r="F38" s="144">
        <v>22856.027773222395</v>
      </c>
      <c r="G38" s="144">
        <v>4390.6409279226282</v>
      </c>
      <c r="H38" s="144">
        <v>24225.325481041298</v>
      </c>
      <c r="I38" s="144">
        <v>4653.6828973371012</v>
      </c>
    </row>
    <row r="39" spans="1:9" s="19" customFormat="1" ht="20.100000000000001" customHeight="1" x14ac:dyDescent="0.2">
      <c r="A39" s="26">
        <v>2008</v>
      </c>
      <c r="B39" s="26">
        <v>4</v>
      </c>
      <c r="C39" s="6" t="s">
        <v>57</v>
      </c>
      <c r="D39" s="143">
        <v>36240.495454459997</v>
      </c>
      <c r="E39" s="144">
        <v>6950.9920431054934</v>
      </c>
      <c r="F39" s="144">
        <v>23068.243072929406</v>
      </c>
      <c r="G39" s="144">
        <v>4424.530405492078</v>
      </c>
      <c r="H39" s="144">
        <v>23448.0023719868</v>
      </c>
      <c r="I39" s="144">
        <v>4497.3689203341364</v>
      </c>
    </row>
    <row r="40" spans="1:9" s="19" customFormat="1" ht="20.100000000000001" customHeight="1" x14ac:dyDescent="0.2">
      <c r="A40" s="26">
        <v>2009</v>
      </c>
      <c r="B40" s="26">
        <v>1</v>
      </c>
      <c r="C40" s="6" t="s">
        <v>58</v>
      </c>
      <c r="D40" s="143">
        <v>36030.453696899996</v>
      </c>
      <c r="E40" s="144">
        <v>6900.0140954091003</v>
      </c>
      <c r="F40" s="144">
        <v>22659.11965376545</v>
      </c>
      <c r="G40" s="144">
        <v>4339.336004919498</v>
      </c>
      <c r="H40" s="144">
        <v>23722.670413487001</v>
      </c>
      <c r="I40" s="144">
        <v>4543.0113539727117</v>
      </c>
    </row>
    <row r="41" spans="1:9" s="19" customFormat="1" ht="20.100000000000001" customHeight="1" x14ac:dyDescent="0.2">
      <c r="A41" s="26">
        <v>2009</v>
      </c>
      <c r="B41" s="26">
        <v>2</v>
      </c>
      <c r="C41" s="6" t="s">
        <v>59</v>
      </c>
      <c r="D41" s="143">
        <v>35807.207528409999</v>
      </c>
      <c r="E41" s="144">
        <v>6846.7830005890246</v>
      </c>
      <c r="F41" s="144">
        <v>23621.048600099708</v>
      </c>
      <c r="G41" s="144">
        <v>4516.6379948207968</v>
      </c>
      <c r="H41" s="144">
        <v>23707.918058536801</v>
      </c>
      <c r="I41" s="144">
        <v>4533.2485146672698</v>
      </c>
    </row>
    <row r="42" spans="1:9" s="19" customFormat="1" ht="20.100000000000001" customHeight="1" x14ac:dyDescent="0.2">
      <c r="A42" s="26">
        <v>2009</v>
      </c>
      <c r="B42" s="26">
        <v>3</v>
      </c>
      <c r="C42" s="6" t="s">
        <v>60</v>
      </c>
      <c r="D42" s="143">
        <v>36077.935107149999</v>
      </c>
      <c r="E42" s="144">
        <v>6888.1042029839145</v>
      </c>
      <c r="F42" s="144">
        <v>23522.36415874165</v>
      </c>
      <c r="G42" s="144">
        <v>4490.9581145578422</v>
      </c>
      <c r="H42" s="144">
        <v>23638.733094090501</v>
      </c>
      <c r="I42" s="144">
        <v>4513.1756098300239</v>
      </c>
    </row>
    <row r="43" spans="1:9" s="19" customFormat="1" ht="20.100000000000001" customHeight="1" x14ac:dyDescent="0.2">
      <c r="A43" s="26">
        <v>2009</v>
      </c>
      <c r="B43" s="26">
        <v>4</v>
      </c>
      <c r="C43" s="6" t="s">
        <v>61</v>
      </c>
      <c r="D43" s="143">
        <v>36127.266879039998</v>
      </c>
      <c r="E43" s="144">
        <v>6887.1124366288568</v>
      </c>
      <c r="F43" s="144">
        <v>23570.900985280987</v>
      </c>
      <c r="G43" s="144">
        <v>4493.4327819981982</v>
      </c>
      <c r="H43" s="144">
        <v>23604.270018189702</v>
      </c>
      <c r="I43" s="144">
        <v>4499.7940791955016</v>
      </c>
    </row>
    <row r="44" spans="1:9" s="19" customFormat="1" ht="20.100000000000001" customHeight="1" x14ac:dyDescent="0.2">
      <c r="A44" s="26">
        <v>2010</v>
      </c>
      <c r="B44" s="26">
        <v>1</v>
      </c>
      <c r="C44" s="6" t="s">
        <v>62</v>
      </c>
      <c r="D44" s="143">
        <v>36267.083958460003</v>
      </c>
      <c r="E44" s="144">
        <v>6903.3789697723032</v>
      </c>
      <c r="F44" s="144">
        <v>23386.507069423515</v>
      </c>
      <c r="G44" s="144">
        <v>4451.5826324611126</v>
      </c>
      <c r="H44" s="144">
        <v>23322.209435815701</v>
      </c>
      <c r="I44" s="144">
        <v>4439.3436850959843</v>
      </c>
    </row>
    <row r="45" spans="1:9" s="19" customFormat="1" ht="20.100000000000001" customHeight="1" x14ac:dyDescent="0.2">
      <c r="A45" s="26">
        <v>2010</v>
      </c>
      <c r="B45" s="26">
        <v>2</v>
      </c>
      <c r="C45" s="6" t="s">
        <v>63</v>
      </c>
      <c r="D45" s="143">
        <v>36678.125092850001</v>
      </c>
      <c r="E45" s="144">
        <v>6971.3743522324221</v>
      </c>
      <c r="F45" s="144">
        <v>23358.390675356841</v>
      </c>
      <c r="G45" s="144">
        <v>4439.7058260579288</v>
      </c>
      <c r="H45" s="144">
        <v>23766.860575754301</v>
      </c>
      <c r="I45" s="144">
        <v>4517.3432892619821</v>
      </c>
    </row>
    <row r="46" spans="1:9" s="19" customFormat="1" ht="20.100000000000001" customHeight="1" x14ac:dyDescent="0.2">
      <c r="A46" s="26">
        <v>2010</v>
      </c>
      <c r="B46" s="26">
        <v>3</v>
      </c>
      <c r="C46" s="6" t="s">
        <v>64</v>
      </c>
      <c r="D46" s="143">
        <v>36916.314423110001</v>
      </c>
      <c r="E46" s="144">
        <v>7006.6752188421897</v>
      </c>
      <c r="F46" s="144">
        <v>23419.514121859527</v>
      </c>
      <c r="G46" s="144">
        <v>4444.9976060512145</v>
      </c>
      <c r="H46" s="144">
        <v>23809.316043447099</v>
      </c>
      <c r="I46" s="144">
        <v>4518.9815751154429</v>
      </c>
    </row>
    <row r="47" spans="1:9" s="19" customFormat="1" ht="20.100000000000001" customHeight="1" x14ac:dyDescent="0.2">
      <c r="A47" s="26">
        <v>2010</v>
      </c>
      <c r="B47" s="26">
        <v>4</v>
      </c>
      <c r="C47" s="6" t="s">
        <v>65</v>
      </c>
      <c r="D47" s="143">
        <v>36708.663858079999</v>
      </c>
      <c r="E47" s="144">
        <v>6957.7521188379369</v>
      </c>
      <c r="F47" s="144">
        <v>23431.967405231102</v>
      </c>
      <c r="G47" s="144">
        <v>4441.2899770091344</v>
      </c>
      <c r="H47" s="144">
        <v>23949.043730965001</v>
      </c>
      <c r="I47" s="144">
        <v>4539.2965106951615</v>
      </c>
    </row>
    <row r="48" spans="1:9" s="19" customFormat="1" ht="20.100000000000001" customHeight="1" x14ac:dyDescent="0.2">
      <c r="A48" s="26">
        <v>2011</v>
      </c>
      <c r="B48" s="26">
        <v>1</v>
      </c>
      <c r="C48" s="6" t="s">
        <v>66</v>
      </c>
      <c r="D48" s="143">
        <v>37064.024486709997</v>
      </c>
      <c r="E48" s="144">
        <v>7016.0641840538092</v>
      </c>
      <c r="F48" s="144">
        <v>23168.247798860953</v>
      </c>
      <c r="G48" s="144">
        <v>4385.6520126991918</v>
      </c>
      <c r="H48" s="144">
        <v>24028.5697088081</v>
      </c>
      <c r="I48" s="144">
        <v>4548.5073373092137</v>
      </c>
    </row>
    <row r="49" spans="1:9" s="19" customFormat="1" ht="20.100000000000001" customHeight="1" x14ac:dyDescent="0.2">
      <c r="A49" s="26">
        <v>2011</v>
      </c>
      <c r="B49" s="26">
        <v>2</v>
      </c>
      <c r="C49" s="6" t="s">
        <v>67</v>
      </c>
      <c r="D49" s="143">
        <v>37242.812408830003</v>
      </c>
      <c r="E49" s="144">
        <v>7041.7191415156922</v>
      </c>
      <c r="F49" s="144">
        <v>23195.357639452406</v>
      </c>
      <c r="G49" s="144">
        <v>4385.6836613474616</v>
      </c>
      <c r="H49" s="144">
        <v>23722.952486459501</v>
      </c>
      <c r="I49" s="144">
        <v>4485.4391441598727</v>
      </c>
    </row>
    <row r="50" spans="1:9" s="19" customFormat="1" ht="20.100000000000001" customHeight="1" x14ac:dyDescent="0.2">
      <c r="A50" s="26">
        <v>2011</v>
      </c>
      <c r="B50" s="26">
        <v>3</v>
      </c>
      <c r="C50" s="6" t="s">
        <v>68</v>
      </c>
      <c r="D50" s="143">
        <v>37448.776952909997</v>
      </c>
      <c r="E50" s="144">
        <v>7073.435090873294</v>
      </c>
      <c r="F50" s="144">
        <v>23299.144030071126</v>
      </c>
      <c r="G50" s="144">
        <v>4400.8108242587023</v>
      </c>
      <c r="H50" s="144">
        <v>23738.256227402399</v>
      </c>
      <c r="I50" s="144">
        <v>4483.7516270875685</v>
      </c>
    </row>
    <row r="51" spans="1:9" s="19" customFormat="1" ht="20.100000000000001" customHeight="1" x14ac:dyDescent="0.2">
      <c r="A51" s="26">
        <v>2011</v>
      </c>
      <c r="B51" s="26">
        <v>4</v>
      </c>
      <c r="C51" s="6" t="s">
        <v>69</v>
      </c>
      <c r="D51" s="143">
        <v>37665.329469520002</v>
      </c>
      <c r="E51" s="144">
        <v>7108.0395484841729</v>
      </c>
      <c r="F51" s="144">
        <v>23178.567747001678</v>
      </c>
      <c r="G51" s="144">
        <v>4374.1599647026051</v>
      </c>
      <c r="H51" s="144">
        <v>23789.543372564902</v>
      </c>
      <c r="I51" s="144">
        <v>4489.4606661919579</v>
      </c>
    </row>
    <row r="52" spans="1:9" s="19" customFormat="1" ht="20.100000000000001" customHeight="1" x14ac:dyDescent="0.2">
      <c r="A52" s="26">
        <v>2012</v>
      </c>
      <c r="B52" s="26">
        <v>1</v>
      </c>
      <c r="C52" s="6" t="s">
        <v>70</v>
      </c>
      <c r="D52" s="143">
        <v>38043.091574090002</v>
      </c>
      <c r="E52" s="144">
        <v>7173.8291830378666</v>
      </c>
      <c r="F52" s="144">
        <v>23408.497959752302</v>
      </c>
      <c r="G52" s="144">
        <v>4414.1671679786523</v>
      </c>
      <c r="H52" s="144">
        <v>23704.632692593699</v>
      </c>
      <c r="I52" s="144">
        <v>4470.0096324227261</v>
      </c>
    </row>
    <row r="53" spans="1:9" s="19" customFormat="1" ht="20.100000000000001" customHeight="1" x14ac:dyDescent="0.2">
      <c r="A53" s="26">
        <v>2012</v>
      </c>
      <c r="B53" s="26">
        <v>2</v>
      </c>
      <c r="C53" s="6" t="s">
        <v>71</v>
      </c>
      <c r="D53" s="143">
        <v>37909.361055269997</v>
      </c>
      <c r="E53" s="144">
        <v>7143.860776578611</v>
      </c>
      <c r="F53" s="144">
        <v>23539.022265927353</v>
      </c>
      <c r="G53" s="144">
        <v>4435.8304440795155</v>
      </c>
      <c r="H53" s="144">
        <v>23662.5248054568</v>
      </c>
      <c r="I53" s="144">
        <v>4459.1039818916124</v>
      </c>
    </row>
    <row r="54" spans="1:9" s="19" customFormat="1" ht="20.100000000000001" customHeight="1" x14ac:dyDescent="0.2">
      <c r="A54" s="26">
        <v>2012</v>
      </c>
      <c r="B54" s="26">
        <v>3</v>
      </c>
      <c r="C54" s="6" t="s">
        <v>72</v>
      </c>
      <c r="D54" s="143">
        <v>37966.35162406</v>
      </c>
      <c r="E54" s="144">
        <v>7150.3763711617285</v>
      </c>
      <c r="F54" s="144">
        <v>23184.746872544736</v>
      </c>
      <c r="G54" s="144">
        <v>4366.489249489855</v>
      </c>
      <c r="H54" s="144">
        <v>23686.8443486457</v>
      </c>
      <c r="I54" s="144">
        <v>4461.0515599452292</v>
      </c>
    </row>
    <row r="55" spans="1:9" s="19" customFormat="1" ht="20.100000000000001" customHeight="1" x14ac:dyDescent="0.2">
      <c r="A55" s="26">
        <v>2012</v>
      </c>
      <c r="B55" s="26">
        <v>4</v>
      </c>
      <c r="C55" s="6" t="s">
        <v>73</v>
      </c>
      <c r="D55" s="143">
        <v>38311.427645149997</v>
      </c>
      <c r="E55" s="144">
        <v>7211.4222851798804</v>
      </c>
      <c r="F55" s="144">
        <v>23269.885147795314</v>
      </c>
      <c r="G55" s="144">
        <v>4380.1282970364873</v>
      </c>
      <c r="H55" s="144">
        <v>24042.174340230998</v>
      </c>
      <c r="I55" s="144">
        <v>4525.4975467684089</v>
      </c>
    </row>
    <row r="56" spans="1:9" s="19" customFormat="1" ht="20.100000000000001" customHeight="1" x14ac:dyDescent="0.2">
      <c r="A56" s="26">
        <v>2013</v>
      </c>
      <c r="B56" s="26">
        <v>1</v>
      </c>
      <c r="C56" s="6" t="s">
        <v>74</v>
      </c>
      <c r="D56" s="143">
        <v>38279.305527509998</v>
      </c>
      <c r="E56" s="144">
        <v>7201.5552566576534</v>
      </c>
      <c r="F56" s="144">
        <v>23089.860636746816</v>
      </c>
      <c r="G56" s="144">
        <v>4343.9374082833083</v>
      </c>
      <c r="H56" s="144">
        <v>24112.5159677099</v>
      </c>
      <c r="I56" s="144">
        <v>4536.3314126403984</v>
      </c>
    </row>
    <row r="57" spans="1:9" s="19" customFormat="1" ht="20.100000000000001" customHeight="1" x14ac:dyDescent="0.2">
      <c r="A57" s="26">
        <v>2013</v>
      </c>
      <c r="B57" s="26">
        <v>2</v>
      </c>
      <c r="C57" s="6" t="s">
        <v>75</v>
      </c>
      <c r="D57" s="143">
        <v>38623.59912626</v>
      </c>
      <c r="E57" s="144">
        <v>7262.454599397136</v>
      </c>
      <c r="F57" s="144">
        <v>23532.20981599146</v>
      </c>
      <c r="G57" s="144">
        <v>4424.7975144276606</v>
      </c>
      <c r="H57" s="144">
        <v>24355.2443658212</v>
      </c>
      <c r="I57" s="144">
        <v>4579.5539635181294</v>
      </c>
    </row>
    <row r="58" spans="1:9" s="19" customFormat="1" ht="20.100000000000001" customHeight="1" x14ac:dyDescent="0.2">
      <c r="A58" s="26">
        <v>2013</v>
      </c>
      <c r="B58" s="26">
        <v>3</v>
      </c>
      <c r="C58" s="6" t="s">
        <v>76</v>
      </c>
      <c r="D58" s="143">
        <v>38751.372385349998</v>
      </c>
      <c r="E58" s="144">
        <v>7282.4177134148858</v>
      </c>
      <c r="F58" s="144">
        <v>24113.331629640179</v>
      </c>
      <c r="G58" s="144">
        <v>4531.5389515217821</v>
      </c>
      <c r="H58" s="144">
        <v>24576.102511221899</v>
      </c>
      <c r="I58" s="144">
        <v>4618.5059583098409</v>
      </c>
    </row>
    <row r="59" spans="1:9" s="19" customFormat="1" ht="20.100000000000001" customHeight="1" x14ac:dyDescent="0.2">
      <c r="A59" s="26">
        <v>2013</v>
      </c>
      <c r="B59" s="26">
        <v>4</v>
      </c>
      <c r="C59" s="6" t="s">
        <v>77</v>
      </c>
      <c r="D59" s="143">
        <v>39016.062390829997</v>
      </c>
      <c r="E59" s="144">
        <v>7327.7543220040006</v>
      </c>
      <c r="F59" s="144">
        <v>24283.347141313887</v>
      </c>
      <c r="G59" s="144">
        <v>4560.7473195272623</v>
      </c>
      <c r="H59" s="144">
        <v>24638.028295809101</v>
      </c>
      <c r="I59" s="144">
        <v>4627.3613293356057</v>
      </c>
    </row>
    <row r="60" spans="1:9" s="19" customFormat="1" ht="20.100000000000001" customHeight="1" x14ac:dyDescent="0.2">
      <c r="A60" s="26">
        <v>2014</v>
      </c>
      <c r="B60" s="26">
        <v>1</v>
      </c>
      <c r="C60" s="6" t="s">
        <v>78</v>
      </c>
      <c r="D60" s="143">
        <v>39392.272430210003</v>
      </c>
      <c r="E60" s="144">
        <v>7393.5673920119652</v>
      </c>
      <c r="F60" s="144">
        <v>24099.98673873744</v>
      </c>
      <c r="G60" s="144">
        <v>4523.3459535784386</v>
      </c>
      <c r="H60" s="144">
        <v>24775.6760284552</v>
      </c>
      <c r="I60" s="144">
        <v>4650.1666214756706</v>
      </c>
    </row>
    <row r="61" spans="1:9" s="19" customFormat="1" ht="20.100000000000001" customHeight="1" x14ac:dyDescent="0.2">
      <c r="A61" s="26">
        <v>2014</v>
      </c>
      <c r="B61" s="26">
        <v>2</v>
      </c>
      <c r="C61" s="6" t="s">
        <v>79</v>
      </c>
      <c r="D61" s="143">
        <v>39797.741194189999</v>
      </c>
      <c r="E61" s="144">
        <v>7464.4046842690759</v>
      </c>
      <c r="F61" s="144">
        <v>24325.827913216857</v>
      </c>
      <c r="G61" s="144">
        <v>4562.5158206377691</v>
      </c>
      <c r="H61" s="144">
        <v>25052.565301922699</v>
      </c>
      <c r="I61" s="144">
        <v>4698.8215959334111</v>
      </c>
    </row>
    <row r="62" spans="1:9" s="19" customFormat="1" ht="20.100000000000001" customHeight="1" x14ac:dyDescent="0.2">
      <c r="A62" s="26">
        <v>2014</v>
      </c>
      <c r="B62" s="26">
        <v>3</v>
      </c>
      <c r="C62" s="6" t="s">
        <v>80</v>
      </c>
      <c r="D62" s="143">
        <v>40253.540980730002</v>
      </c>
      <c r="E62" s="144">
        <v>7544.1725116424441</v>
      </c>
      <c r="F62" s="144">
        <v>24219.333059094373</v>
      </c>
      <c r="G62" s="144">
        <v>4539.0994745580601</v>
      </c>
      <c r="H62" s="144">
        <v>25293.3054881512</v>
      </c>
      <c r="I62" s="144">
        <v>4740.3794881953954</v>
      </c>
    </row>
    <row r="63" spans="1:9" s="19" customFormat="1" ht="20.100000000000001" customHeight="1" x14ac:dyDescent="0.2">
      <c r="A63" s="26">
        <v>2014</v>
      </c>
      <c r="B63" s="26">
        <v>4</v>
      </c>
      <c r="C63" s="6" t="s">
        <v>81</v>
      </c>
      <c r="D63" s="143">
        <v>40421.381877029999</v>
      </c>
      <c r="E63" s="144">
        <v>7569.4702755662838</v>
      </c>
      <c r="F63" s="144">
        <v>24753.442985943228</v>
      </c>
      <c r="G63" s="144">
        <v>4635.4291268428351</v>
      </c>
      <c r="H63" s="144">
        <v>25438.559885602099</v>
      </c>
      <c r="I63" s="144">
        <v>4763.72686844486</v>
      </c>
    </row>
    <row r="64" spans="1:9" s="19" customFormat="1" ht="20.100000000000001" customHeight="1" x14ac:dyDescent="0.2">
      <c r="A64" s="26">
        <v>2015</v>
      </c>
      <c r="B64" s="26">
        <v>1</v>
      </c>
      <c r="C64" s="6" t="s">
        <v>82</v>
      </c>
      <c r="D64" s="143">
        <v>40518.003622650001</v>
      </c>
      <c r="E64" s="144">
        <v>7581.0221070573007</v>
      </c>
      <c r="F64" s="144">
        <v>25011.869158948859</v>
      </c>
      <c r="G64" s="144">
        <v>4679.7846902510973</v>
      </c>
      <c r="H64" s="144">
        <v>25544.150508392198</v>
      </c>
      <c r="I64" s="144">
        <v>4779.3758921001563</v>
      </c>
    </row>
    <row r="65" spans="1:9" s="19" customFormat="1" ht="20.100000000000001" customHeight="1" x14ac:dyDescent="0.2">
      <c r="A65" s="26">
        <v>2015</v>
      </c>
      <c r="B65" s="26">
        <v>2</v>
      </c>
      <c r="C65" s="6" t="s">
        <v>83</v>
      </c>
      <c r="D65" s="143">
        <v>40472.476465940003</v>
      </c>
      <c r="E65" s="144">
        <v>7565.7683297408039</v>
      </c>
      <c r="F65" s="144">
        <v>25172.350023505176</v>
      </c>
      <c r="G65" s="144">
        <v>4705.6218255697577</v>
      </c>
      <c r="H65" s="144">
        <v>25592.2172516465</v>
      </c>
      <c r="I65" s="144">
        <v>4784.1101824668449</v>
      </c>
    </row>
    <row r="66" spans="1:9" s="19" customFormat="1" ht="20.100000000000001" customHeight="1" x14ac:dyDescent="0.2">
      <c r="A66" s="26">
        <v>2015</v>
      </c>
      <c r="B66" s="26">
        <v>3</v>
      </c>
      <c r="C66" s="6" t="s">
        <v>84</v>
      </c>
      <c r="D66" s="143">
        <v>40385.261411469997</v>
      </c>
      <c r="E66" s="144">
        <v>7542.6255433212118</v>
      </c>
      <c r="F66" s="144">
        <v>25677.610555691979</v>
      </c>
      <c r="G66" s="144">
        <v>4795.7248387108311</v>
      </c>
      <c r="H66" s="144">
        <v>25898.406931769699</v>
      </c>
      <c r="I66" s="144">
        <v>4836.9622686016173</v>
      </c>
    </row>
    <row r="67" spans="1:9" s="19" customFormat="1" ht="20.100000000000001" customHeight="1" x14ac:dyDescent="0.2">
      <c r="A67" s="26">
        <v>2015</v>
      </c>
      <c r="B67" s="26">
        <v>4</v>
      </c>
      <c r="C67" s="6" t="s">
        <v>85</v>
      </c>
      <c r="D67" s="143">
        <v>40435.00686627</v>
      </c>
      <c r="E67" s="144">
        <v>7545.0158043275196</v>
      </c>
      <c r="F67" s="144">
        <v>25917.310431841521</v>
      </c>
      <c r="G67" s="144">
        <v>4836.0698307937573</v>
      </c>
      <c r="H67" s="144">
        <v>25880.613241928801</v>
      </c>
      <c r="I67" s="144">
        <v>4829.2222771682173</v>
      </c>
    </row>
    <row r="68" spans="1:9" s="19" customFormat="1" ht="20.100000000000001" customHeight="1" x14ac:dyDescent="0.2">
      <c r="A68" s="26">
        <v>2016</v>
      </c>
      <c r="B68" s="26">
        <v>1</v>
      </c>
      <c r="C68" s="6" t="s">
        <v>86</v>
      </c>
      <c r="D68" s="143">
        <v>40614.913936249999</v>
      </c>
      <c r="E68" s="144">
        <v>7571.7182567599239</v>
      </c>
      <c r="F68" s="144">
        <v>25934.189638959841</v>
      </c>
      <c r="G68" s="144">
        <v>4834.8342550179223</v>
      </c>
      <c r="H68" s="144">
        <v>26348.577613913101</v>
      </c>
      <c r="I68" s="144">
        <v>4912.0873793323117</v>
      </c>
    </row>
    <row r="69" spans="1:9" s="19" customFormat="1" ht="20.100000000000001" customHeight="1" x14ac:dyDescent="0.2">
      <c r="A69" s="26">
        <v>2016</v>
      </c>
      <c r="B69" s="26">
        <v>2</v>
      </c>
      <c r="C69" s="6" t="s">
        <v>87</v>
      </c>
      <c r="D69" s="143">
        <v>40492.946309489998</v>
      </c>
      <c r="E69" s="144">
        <v>7542.4329580387566</v>
      </c>
      <c r="F69" s="144">
        <v>25627.898375812925</v>
      </c>
      <c r="G69" s="144">
        <v>4773.5895500816641</v>
      </c>
      <c r="H69" s="144">
        <v>26426.277746169901</v>
      </c>
      <c r="I69" s="144">
        <v>4922.2999657173723</v>
      </c>
    </row>
    <row r="70" spans="1:9" s="19" customFormat="1" ht="20.100000000000001" customHeight="1" x14ac:dyDescent="0.2">
      <c r="A70" s="26">
        <v>2016</v>
      </c>
      <c r="B70" s="26">
        <v>3</v>
      </c>
      <c r="C70" s="6" t="s">
        <v>88</v>
      </c>
      <c r="D70" s="143">
        <v>40727.080312309998</v>
      </c>
      <c r="E70" s="144">
        <v>7579.8611558288221</v>
      </c>
      <c r="F70" s="144">
        <v>25388.466591176828</v>
      </c>
      <c r="G70" s="144">
        <v>4725.1374330006311</v>
      </c>
      <c r="H70" s="144">
        <v>26606.648148655499</v>
      </c>
      <c r="I70" s="144">
        <v>4951.8575169711166</v>
      </c>
    </row>
    <row r="71" spans="1:9" s="19" customFormat="1" ht="20.100000000000001" customHeight="1" x14ac:dyDescent="0.2">
      <c r="A71" s="26">
        <v>2016</v>
      </c>
      <c r="B71" s="26">
        <v>4</v>
      </c>
      <c r="C71" s="6" t="s">
        <v>89</v>
      </c>
      <c r="D71" s="143">
        <v>40600.6410349</v>
      </c>
      <c r="E71" s="144">
        <v>7550.5973876616799</v>
      </c>
      <c r="F71" s="144">
        <v>25274.375168712279</v>
      </c>
      <c r="G71" s="144">
        <v>4700.3354198180868</v>
      </c>
      <c r="H71" s="144">
        <v>26655.015004580298</v>
      </c>
      <c r="I71" s="144">
        <v>4957.0962805406007</v>
      </c>
    </row>
    <row r="72" spans="1:9" s="19" customFormat="1" ht="20.100000000000001" customHeight="1" x14ac:dyDescent="0.2">
      <c r="A72" s="26">
        <v>2017</v>
      </c>
      <c r="B72" s="26">
        <v>1</v>
      </c>
      <c r="C72" s="6" t="s">
        <v>90</v>
      </c>
      <c r="D72" s="143">
        <v>41225.300753939999</v>
      </c>
      <c r="E72" s="144">
        <v>7661.4092992536443</v>
      </c>
      <c r="F72" s="144">
        <v>25256.547386214104</v>
      </c>
      <c r="G72" s="144">
        <v>4693.7376677182328</v>
      </c>
      <c r="H72" s="144">
        <v>26670.248036213899</v>
      </c>
      <c r="I72" s="144">
        <v>4956.463205390246</v>
      </c>
    </row>
    <row r="73" spans="1:9" s="19" customFormat="1" ht="20.100000000000001" customHeight="1" x14ac:dyDescent="0.2">
      <c r="A73" s="26">
        <v>2017</v>
      </c>
      <c r="B73" s="26">
        <v>2</v>
      </c>
      <c r="C73" s="6" t="s">
        <v>91</v>
      </c>
      <c r="D73" s="143">
        <v>41551.249999170002</v>
      </c>
      <c r="E73" s="144">
        <v>7717.125351120585</v>
      </c>
      <c r="F73" s="144">
        <v>25454.471614701197</v>
      </c>
      <c r="G73" s="144">
        <v>4727.5436527448337</v>
      </c>
      <c r="H73" s="144">
        <v>26772.843255461601</v>
      </c>
      <c r="I73" s="144">
        <v>4972.3988426925207</v>
      </c>
    </row>
    <row r="74" spans="1:9" s="19" customFormat="1" ht="20.100000000000001" customHeight="1" x14ac:dyDescent="0.2">
      <c r="A74" s="26">
        <v>2017</v>
      </c>
      <c r="B74" s="26">
        <v>3</v>
      </c>
      <c r="C74" s="6" t="s">
        <v>92</v>
      </c>
      <c r="D74" s="143">
        <v>41678.242679520001</v>
      </c>
      <c r="E74" s="144">
        <v>7736.3495464148973</v>
      </c>
      <c r="F74" s="144">
        <v>25543.282686298255</v>
      </c>
      <c r="G74" s="144">
        <v>4741.3650557103301</v>
      </c>
      <c r="H74" s="144">
        <v>26875.362025029201</v>
      </c>
      <c r="I74" s="144">
        <v>4988.6267137226941</v>
      </c>
    </row>
    <row r="75" spans="1:9" s="19" customFormat="1" ht="20.100000000000001" customHeight="1" x14ac:dyDescent="0.2">
      <c r="A75" s="26">
        <v>2017</v>
      </c>
      <c r="B75" s="26">
        <v>4</v>
      </c>
      <c r="C75" s="6" t="s">
        <v>93</v>
      </c>
      <c r="D75" s="143">
        <v>41736.889961020002</v>
      </c>
      <c r="E75" s="144">
        <v>7743.295270466584</v>
      </c>
      <c r="F75" s="144">
        <v>25607.426613458483</v>
      </c>
      <c r="G75" s="144">
        <v>4750.8538745939504</v>
      </c>
      <c r="H75" s="144">
        <v>26982.866190626301</v>
      </c>
      <c r="I75" s="144">
        <v>5006.0342385991034</v>
      </c>
    </row>
    <row r="76" spans="1:9" s="19" customFormat="1" ht="20.100000000000001" customHeight="1" x14ac:dyDescent="0.2">
      <c r="A76" s="26">
        <v>2018</v>
      </c>
      <c r="B76" s="26">
        <v>1</v>
      </c>
      <c r="C76" s="6" t="s">
        <v>94</v>
      </c>
      <c r="D76" s="143">
        <v>41563.165512719999</v>
      </c>
      <c r="E76" s="144">
        <v>7707.468803284959</v>
      </c>
      <c r="F76" s="144">
        <v>25772.859547935586</v>
      </c>
      <c r="G76" s="144">
        <v>4779.3162163350025</v>
      </c>
      <c r="H76" s="144">
        <v>27161.857432062701</v>
      </c>
      <c r="I76" s="144">
        <v>5036.8918299263732</v>
      </c>
    </row>
    <row r="77" spans="1:9" s="19" customFormat="1" ht="20.100000000000001" customHeight="1" x14ac:dyDescent="0.2">
      <c r="A77" s="26">
        <v>2018</v>
      </c>
      <c r="B77" s="26">
        <v>2</v>
      </c>
      <c r="C77" s="6" t="s">
        <v>95</v>
      </c>
      <c r="D77" s="143">
        <v>41635.243359200002</v>
      </c>
      <c r="E77" s="144">
        <v>7717.490836275836</v>
      </c>
      <c r="F77" s="144">
        <v>25343.686090252835</v>
      </c>
      <c r="G77" s="144">
        <v>4697.6947743901874</v>
      </c>
      <c r="H77" s="144">
        <v>26982.593685451298</v>
      </c>
      <c r="I77" s="144">
        <v>5001.4819827013444</v>
      </c>
    </row>
    <row r="78" spans="1:9" s="19" customFormat="1" ht="20.100000000000001" customHeight="1" x14ac:dyDescent="0.2">
      <c r="A78" s="26">
        <v>2018</v>
      </c>
      <c r="B78" s="26">
        <v>3</v>
      </c>
      <c r="C78" s="6" t="s">
        <v>96</v>
      </c>
      <c r="D78" s="143">
        <v>41537.190379330001</v>
      </c>
      <c r="E78" s="144">
        <v>7696.1740336817857</v>
      </c>
      <c r="F78" s="144">
        <v>25499.695032883206</v>
      </c>
      <c r="G78" s="144">
        <v>4724.6838071296061</v>
      </c>
      <c r="H78" s="144">
        <v>27211.4119793223</v>
      </c>
      <c r="I78" s="144">
        <v>5041.8374565674167</v>
      </c>
    </row>
    <row r="79" spans="1:9" s="19" customFormat="1" ht="20.100000000000001" customHeight="1" x14ac:dyDescent="0.2">
      <c r="A79" s="26">
        <v>2018</v>
      </c>
      <c r="B79" s="26">
        <v>4</v>
      </c>
      <c r="C79" s="6" t="s">
        <v>97</v>
      </c>
      <c r="D79" s="143">
        <v>41516.573580470002</v>
      </c>
      <c r="E79" s="144">
        <v>7689.3855827016623</v>
      </c>
      <c r="F79" s="144">
        <v>25882.631404713364</v>
      </c>
      <c r="G79" s="144">
        <v>4793.7851224650876</v>
      </c>
      <c r="H79" s="144">
        <v>27458.6167182832</v>
      </c>
      <c r="I79" s="144">
        <v>5085.6771960059086</v>
      </c>
    </row>
    <row r="80" spans="1:9" s="19" customFormat="1" ht="20.100000000000001" customHeight="1" x14ac:dyDescent="0.2">
      <c r="A80" s="26">
        <v>2019</v>
      </c>
      <c r="B80" s="26">
        <v>1</v>
      </c>
      <c r="C80" s="6" t="s">
        <v>98</v>
      </c>
      <c r="D80" s="143">
        <v>41511.526273279997</v>
      </c>
      <c r="E80" s="144">
        <v>7685.7032002828282</v>
      </c>
      <c r="F80" s="144">
        <v>26041.868033349543</v>
      </c>
      <c r="G80" s="144">
        <v>4821.554070732629</v>
      </c>
      <c r="H80" s="144">
        <v>27435.513531566401</v>
      </c>
      <c r="I80" s="144">
        <v>5079.5823011376278</v>
      </c>
    </row>
    <row r="81" spans="1:9" s="19" customFormat="1" ht="20.100000000000001" customHeight="1" x14ac:dyDescent="0.2">
      <c r="A81" s="26">
        <v>2019</v>
      </c>
      <c r="B81" s="26">
        <v>2</v>
      </c>
      <c r="C81" s="6" t="s">
        <v>99</v>
      </c>
      <c r="D81" s="143">
        <v>41869.109561110003</v>
      </c>
      <c r="E81" s="144">
        <v>7749.5107727689974</v>
      </c>
      <c r="F81" s="144">
        <v>26206.671435530239</v>
      </c>
      <c r="G81" s="144">
        <v>4850.5660793105972</v>
      </c>
      <c r="H81" s="144">
        <v>27464.196238660901</v>
      </c>
      <c r="I81" s="144">
        <v>5083.3200621642736</v>
      </c>
    </row>
    <row r="82" spans="1:9" s="19" customFormat="1" ht="20.100000000000001" customHeight="1" x14ac:dyDescent="0.2">
      <c r="A82" s="26">
        <v>2019</v>
      </c>
      <c r="B82" s="26">
        <v>3</v>
      </c>
      <c r="C82" s="6" t="s">
        <v>100</v>
      </c>
      <c r="D82" s="143">
        <v>42097.751110589998</v>
      </c>
      <c r="E82" s="144">
        <v>7789.8013030940683</v>
      </c>
      <c r="F82" s="144">
        <v>26144.041945794943</v>
      </c>
      <c r="G82" s="144">
        <v>4837.714287456748</v>
      </c>
      <c r="H82" s="144">
        <v>27591.9625418742</v>
      </c>
      <c r="I82" s="144">
        <v>5105.6386646161163</v>
      </c>
    </row>
    <row r="83" spans="1:9" s="19" customFormat="1" ht="20.100000000000001" customHeight="1" x14ac:dyDescent="0.2">
      <c r="A83" s="26">
        <v>2019</v>
      </c>
      <c r="B83" s="26">
        <v>4</v>
      </c>
      <c r="C83" s="6" t="s">
        <v>101</v>
      </c>
      <c r="D83" s="143">
        <v>42160.164602949997</v>
      </c>
      <c r="E83" s="144">
        <v>7799.5872110869441</v>
      </c>
      <c r="F83" s="144">
        <v>26597.352059876113</v>
      </c>
      <c r="G83" s="144">
        <v>4920.482852205736</v>
      </c>
      <c r="H83" s="144">
        <v>27501.234821898201</v>
      </c>
      <c r="I83" s="144">
        <v>5087.7002361363511</v>
      </c>
    </row>
    <row r="84" spans="1:9" s="19" customFormat="1" ht="20.100000000000001" customHeight="1" x14ac:dyDescent="0.2">
      <c r="A84" s="26">
        <v>2020</v>
      </c>
      <c r="B84" s="26">
        <v>1</v>
      </c>
      <c r="C84" s="6" t="s">
        <v>102</v>
      </c>
      <c r="D84" s="143">
        <v>40500.509096850001</v>
      </c>
      <c r="E84" s="144">
        <v>7490.9102878968115</v>
      </c>
      <c r="F84" s="144">
        <v>26037.910388139211</v>
      </c>
      <c r="G84" s="144">
        <v>4815.9308401636226</v>
      </c>
      <c r="H84" s="144">
        <v>26674.488196110498</v>
      </c>
      <c r="I84" s="144">
        <v>4933.6712675586405</v>
      </c>
    </row>
    <row r="85" spans="1:9" s="19" customFormat="1" ht="20.100000000000001" customHeight="1" x14ac:dyDescent="0.2">
      <c r="A85" s="26">
        <v>2020</v>
      </c>
      <c r="B85" s="26">
        <v>2</v>
      </c>
      <c r="C85" s="6" t="s">
        <v>103</v>
      </c>
      <c r="D85" s="143">
        <v>32020.555821229998</v>
      </c>
      <c r="E85" s="144">
        <v>5920.9876080069434</v>
      </c>
      <c r="F85" s="144">
        <v>25533.289672721043</v>
      </c>
      <c r="G85" s="144">
        <v>4721.4137252295086</v>
      </c>
      <c r="H85" s="144">
        <v>20332.443343661402</v>
      </c>
      <c r="I85" s="144">
        <v>3759.7144081585143</v>
      </c>
    </row>
    <row r="86" spans="1:9" s="19" customFormat="1" ht="20.100000000000001" customHeight="1" x14ac:dyDescent="0.2">
      <c r="A86" s="26">
        <v>2020</v>
      </c>
      <c r="B86" s="26">
        <v>3</v>
      </c>
      <c r="C86" s="6" t="s">
        <v>104</v>
      </c>
      <c r="D86" s="143">
        <v>37045.165929590003</v>
      </c>
      <c r="E86" s="144">
        <v>6847.8776625998353</v>
      </c>
      <c r="F86" s="144">
        <v>26572.945124288282</v>
      </c>
      <c r="G86" s="144">
        <v>4912.0653877475788</v>
      </c>
      <c r="H86" s="144">
        <v>24550.828691023198</v>
      </c>
      <c r="I86" s="144">
        <v>4538.2728669946482</v>
      </c>
    </row>
    <row r="87" spans="1:9" s="19" customFormat="1" ht="20.100000000000001" customHeight="1" x14ac:dyDescent="0.2">
      <c r="A87" s="26">
        <v>2020</v>
      </c>
      <c r="B87" s="26">
        <v>4</v>
      </c>
      <c r="C87" s="6" t="s">
        <v>105</v>
      </c>
      <c r="D87" s="143">
        <v>37914.579575490003</v>
      </c>
      <c r="E87" s="144">
        <v>7005.4936619186419</v>
      </c>
      <c r="F87" s="144">
        <v>26454.333766817388</v>
      </c>
      <c r="G87" s="144">
        <v>4887.9789676877717</v>
      </c>
      <c r="H87" s="144">
        <v>24561.043526895799</v>
      </c>
      <c r="I87" s="144">
        <v>4538.154891449899</v>
      </c>
    </row>
    <row r="88" spans="1:9" s="19" customFormat="1" ht="20.100000000000001" customHeight="1" x14ac:dyDescent="0.2">
      <c r="A88" s="26">
        <v>2021</v>
      </c>
      <c r="B88" s="26">
        <v>1</v>
      </c>
      <c r="C88" s="6" t="s">
        <v>106</v>
      </c>
      <c r="D88" s="143">
        <v>37803.289708490003</v>
      </c>
      <c r="E88" s="144">
        <v>6980.7268630359395</v>
      </c>
      <c r="F88" s="144">
        <v>26406.041865633408</v>
      </c>
      <c r="G88" s="144">
        <v>4876.119703319906</v>
      </c>
      <c r="H88" s="144">
        <v>23844.3544658598</v>
      </c>
      <c r="I88" s="144">
        <v>4403.0804471018373</v>
      </c>
    </row>
    <row r="89" spans="1:9" s="19" customFormat="1" ht="20.100000000000001" customHeight="1" x14ac:dyDescent="0.2">
      <c r="A89" s="26">
        <v>2021</v>
      </c>
      <c r="B89" s="26">
        <v>2</v>
      </c>
      <c r="C89" s="6" t="s">
        <v>107</v>
      </c>
      <c r="D89" s="143">
        <v>40304.231755610002</v>
      </c>
      <c r="E89" s="144">
        <v>7436.6101412316411</v>
      </c>
      <c r="F89" s="144">
        <v>26049.207842196087</v>
      </c>
      <c r="G89" s="144">
        <v>4806.3886786121993</v>
      </c>
      <c r="H89" s="144">
        <v>26018.660407473599</v>
      </c>
      <c r="I89" s="144">
        <v>4800.7523135718393</v>
      </c>
    </row>
    <row r="90" spans="1:9" s="19" customFormat="1" ht="20.100000000000001" customHeight="1" x14ac:dyDescent="0.2">
      <c r="A90" s="26">
        <v>2021</v>
      </c>
      <c r="B90" s="26">
        <v>3</v>
      </c>
      <c r="C90" s="6" t="s">
        <v>108</v>
      </c>
      <c r="D90" s="143">
        <v>40884.738423900002</v>
      </c>
      <c r="E90" s="144">
        <v>7535.9848559074426</v>
      </c>
      <c r="F90" s="144">
        <v>26365.223346471317</v>
      </c>
      <c r="G90" s="144">
        <v>4859.7088185228095</v>
      </c>
      <c r="H90" s="144">
        <v>26796.0271053777</v>
      </c>
      <c r="I90" s="144">
        <v>4939.1157250639717</v>
      </c>
    </row>
    <row r="91" spans="1:9" s="19" customFormat="1" ht="20.100000000000001" customHeight="1" x14ac:dyDescent="0.2">
      <c r="A91" s="26">
        <v>2021</v>
      </c>
      <c r="B91" s="26">
        <v>4</v>
      </c>
      <c r="C91" s="6" t="s">
        <v>109</v>
      </c>
      <c r="D91" s="143">
        <v>41564.48973406</v>
      </c>
      <c r="E91" s="144">
        <v>7651.5370809639835</v>
      </c>
      <c r="F91" s="144">
        <v>26188.281282107833</v>
      </c>
      <c r="G91" s="144">
        <v>4820.9567012333928</v>
      </c>
      <c r="H91" s="144">
        <v>27229.189559334001</v>
      </c>
      <c r="I91" s="144">
        <v>5012.5757571158911</v>
      </c>
    </row>
    <row r="92" spans="1:9" s="19" customFormat="1" ht="20.100000000000001" customHeight="1" x14ac:dyDescent="0.2">
      <c r="A92" s="26">
        <v>2022</v>
      </c>
      <c r="B92" s="26">
        <v>1</v>
      </c>
      <c r="C92" s="6" t="s">
        <v>110</v>
      </c>
      <c r="D92" s="143">
        <v>42076.992344929997</v>
      </c>
      <c r="E92" s="144">
        <v>7734.1621209197392</v>
      </c>
      <c r="F92" s="144">
        <v>25891.633864038624</v>
      </c>
      <c r="G92" s="144">
        <v>4759.1351643768121</v>
      </c>
      <c r="H92" s="144">
        <v>27420.159582980901</v>
      </c>
      <c r="I92" s="144">
        <v>5040.0931192464031</v>
      </c>
    </row>
    <row r="93" spans="1:9" s="19" customFormat="1" ht="20.100000000000001" customHeight="1" x14ac:dyDescent="0.2">
      <c r="A93" s="26">
        <v>2022</v>
      </c>
      <c r="B93" s="26">
        <v>2</v>
      </c>
      <c r="C93" s="6" t="s">
        <v>111</v>
      </c>
      <c r="D93" s="143">
        <v>42134.083983839999</v>
      </c>
      <c r="E93" s="144">
        <v>7731.3745972604038</v>
      </c>
      <c r="F93" s="144">
        <v>25060.067320512211</v>
      </c>
      <c r="G93" s="144">
        <v>4598.3856670944515</v>
      </c>
      <c r="H93" s="144">
        <v>27628.418796513</v>
      </c>
      <c r="I93" s="144">
        <v>5069.6641542689831</v>
      </c>
    </row>
    <row r="94" spans="1:9" s="19" customFormat="1" ht="20.100000000000001" customHeight="1" x14ac:dyDescent="0.2">
      <c r="A94" s="26">
        <v>2022</v>
      </c>
      <c r="B94" s="26">
        <v>3</v>
      </c>
      <c r="C94" s="6" t="s">
        <v>112</v>
      </c>
      <c r="D94" s="143">
        <v>42078.176904079999</v>
      </c>
      <c r="E94" s="144">
        <v>7706.5304867450341</v>
      </c>
      <c r="F94" s="144">
        <v>25296.093868182244</v>
      </c>
      <c r="G94" s="144">
        <v>4632.9269215988352</v>
      </c>
      <c r="H94" s="144">
        <v>27594.639783207</v>
      </c>
      <c r="I94" s="144">
        <v>5053.9008200094377</v>
      </c>
    </row>
    <row r="95" spans="1:9" s="19" customFormat="1" ht="20.100000000000001" customHeight="1" x14ac:dyDescent="0.2">
      <c r="A95" s="26">
        <v>2022</v>
      </c>
      <c r="B95" s="26">
        <v>4</v>
      </c>
      <c r="C95" s="6" t="s">
        <v>113</v>
      </c>
      <c r="D95" s="143">
        <v>42355.673486979998</v>
      </c>
      <c r="E95" s="144">
        <v>7741.6015259904716</v>
      </c>
      <c r="F95" s="144">
        <v>25574.34650262777</v>
      </c>
      <c r="G95" s="144">
        <v>4674.3773292098076</v>
      </c>
      <c r="H95" s="144">
        <v>27932.8609310791</v>
      </c>
      <c r="I95" s="144">
        <v>5105.4572152133205</v>
      </c>
    </row>
    <row r="96" spans="1:9" s="19" customFormat="1" ht="20.100000000000001" customHeight="1" x14ac:dyDescent="0.2">
      <c r="A96" s="26">
        <v>2023</v>
      </c>
      <c r="B96" s="26">
        <v>1</v>
      </c>
      <c r="C96" s="6" t="s">
        <v>114</v>
      </c>
      <c r="D96" s="143">
        <v>42409.261995640001</v>
      </c>
      <c r="E96" s="144">
        <v>7734.9945502612272</v>
      </c>
      <c r="F96" s="144">
        <v>25764.639694418616</v>
      </c>
      <c r="G96" s="144">
        <v>4699.1939554680439</v>
      </c>
      <c r="H96" s="144">
        <v>27921.3215500103</v>
      </c>
      <c r="I96" s="144">
        <v>5092.5495955959941</v>
      </c>
    </row>
    <row r="97" spans="1:9" s="19" customFormat="1" ht="20.100000000000001" customHeight="1" x14ac:dyDescent="0.2">
      <c r="A97" s="26">
        <v>2023</v>
      </c>
      <c r="B97" s="26">
        <v>2</v>
      </c>
      <c r="C97" s="6" t="s">
        <v>115</v>
      </c>
      <c r="D97" s="143">
        <v>42447.560912870002</v>
      </c>
      <c r="E97" s="144">
        <v>7725.7081937378653</v>
      </c>
      <c r="F97" s="144">
        <v>26605.121284575136</v>
      </c>
      <c r="G97" s="144">
        <v>4842.2900888355052</v>
      </c>
      <c r="H97" s="144">
        <v>28118.7124780388</v>
      </c>
      <c r="I97" s="144">
        <v>5117.7726756751708</v>
      </c>
    </row>
    <row r="98" spans="1:9" s="19" customFormat="1" ht="20.100000000000001" customHeight="1" x14ac:dyDescent="0.2">
      <c r="A98" s="26">
        <v>2023</v>
      </c>
      <c r="B98" s="26">
        <v>3</v>
      </c>
      <c r="C98" s="6" t="s">
        <v>116</v>
      </c>
      <c r="D98" s="143">
        <v>42417.734494140001</v>
      </c>
      <c r="E98" s="144">
        <v>7704.6009739108476</v>
      </c>
      <c r="F98" s="144">
        <v>27013.813247489419</v>
      </c>
      <c r="G98" s="144">
        <v>4906.6894858424357</v>
      </c>
      <c r="H98" s="144">
        <v>28015.024252327999</v>
      </c>
      <c r="I98" s="144">
        <v>5088.5457630567516</v>
      </c>
    </row>
    <row r="99" spans="1:9" s="19" customFormat="1" ht="20.100000000000001" customHeight="1" x14ac:dyDescent="0.2">
      <c r="A99" s="26">
        <v>2023</v>
      </c>
      <c r="B99" s="26">
        <v>4</v>
      </c>
      <c r="C99" s="6" t="s">
        <v>117</v>
      </c>
      <c r="D99" s="143">
        <v>42277.03279238</v>
      </c>
      <c r="E99" s="144">
        <v>7664.2637924226638</v>
      </c>
      <c r="F99" s="144">
        <v>26779.392362907583</v>
      </c>
      <c r="G99" s="144">
        <v>4854.7476895565333</v>
      </c>
      <c r="H99" s="144">
        <v>27637.743216522402</v>
      </c>
      <c r="I99" s="144">
        <v>5010.3552838941587</v>
      </c>
    </row>
    <row r="100" spans="1:9" s="19" customFormat="1" ht="20.100000000000001" customHeight="1" x14ac:dyDescent="0.2">
      <c r="A100" s="26">
        <v>2024</v>
      </c>
      <c r="B100" s="26">
        <v>1</v>
      </c>
      <c r="C100" s="6" t="s">
        <v>118</v>
      </c>
      <c r="D100" s="143">
        <v>42647.908675300001</v>
      </c>
      <c r="E100" s="144">
        <v>7717.6997625135118</v>
      </c>
      <c r="F100" s="144">
        <v>27678.159775293454</v>
      </c>
      <c r="G100" s="144">
        <v>5008.7268932909919</v>
      </c>
      <c r="H100" s="144">
        <v>27820.924184149</v>
      </c>
      <c r="I100" s="144">
        <v>5034.561989982567</v>
      </c>
    </row>
    <row r="101" spans="1:9" s="19" customFormat="1" ht="20.100000000000001" customHeight="1" x14ac:dyDescent="0.2">
      <c r="A101" s="26">
        <v>2024</v>
      </c>
      <c r="B101" s="26">
        <v>2</v>
      </c>
      <c r="C101" s="6" t="s">
        <v>119</v>
      </c>
      <c r="D101" s="143">
        <v>42769.755218409999</v>
      </c>
      <c r="E101" s="144">
        <v>7727.4228785583828</v>
      </c>
      <c r="F101" s="144">
        <v>27839.621941673206</v>
      </c>
      <c r="G101" s="144">
        <v>5029.9219722889748</v>
      </c>
      <c r="H101" s="144">
        <v>27844.581353721002</v>
      </c>
      <c r="I101" s="144">
        <v>5030.8180137539448</v>
      </c>
    </row>
    <row r="102" spans="1:9" s="19" customFormat="1" ht="20.100000000000001" customHeight="1" x14ac:dyDescent="0.2">
      <c r="A102" s="26">
        <v>2024</v>
      </c>
      <c r="B102" s="26">
        <v>3</v>
      </c>
      <c r="C102" s="6" t="s">
        <v>120</v>
      </c>
      <c r="D102" s="143">
        <v>42926.303054839998</v>
      </c>
      <c r="E102" s="144">
        <v>7744.9552728332665</v>
      </c>
      <c r="F102" s="144">
        <v>27975.03066968319</v>
      </c>
      <c r="G102" s="144">
        <v>5047.3799482810546</v>
      </c>
      <c r="H102" s="144">
        <v>28147.2385387373</v>
      </c>
      <c r="I102" s="144">
        <v>5078.4504609629903</v>
      </c>
    </row>
    <row r="103" spans="1:9" s="19" customFormat="1" ht="20.100000000000001" customHeight="1" x14ac:dyDescent="0.2">
      <c r="A103" s="26">
        <v>2024</v>
      </c>
      <c r="B103" s="26">
        <v>4</v>
      </c>
      <c r="C103" s="6" t="s">
        <v>121</v>
      </c>
      <c r="D103" s="143">
        <v>42928.378319529998</v>
      </c>
      <c r="E103" s="144">
        <v>7736.1318848689098</v>
      </c>
      <c r="F103" s="144">
        <v>27980.995526291616</v>
      </c>
      <c r="G103" s="144">
        <v>5042.460957879689</v>
      </c>
      <c r="H103" s="144">
        <v>27997.738953945202</v>
      </c>
      <c r="I103" s="144">
        <v>5045.4782944203043</v>
      </c>
    </row>
    <row r="104" spans="1:9" s="19" customFormat="1" ht="20.100000000000001" customHeight="1" x14ac:dyDescent="0.2">
      <c r="A104" s="26">
        <v>2025</v>
      </c>
      <c r="B104" s="26">
        <v>1</v>
      </c>
      <c r="C104" s="6" t="s">
        <v>122</v>
      </c>
      <c r="D104" s="143">
        <v>43137.470628490002</v>
      </c>
      <c r="E104" s="144">
        <v>7766.0070463627426</v>
      </c>
      <c r="F104" s="144">
        <v>28315.423423312968</v>
      </c>
      <c r="G104" s="144">
        <v>5097.6048113716333</v>
      </c>
      <c r="H104" s="144">
        <v>28224.8874924913</v>
      </c>
      <c r="I104" s="144">
        <v>5081.3056944677846</v>
      </c>
    </row>
    <row r="105" spans="1:9" s="19" customFormat="1" ht="20.100000000000001" customHeight="1" x14ac:dyDescent="0.2">
      <c r="A105" s="26">
        <v>2025</v>
      </c>
      <c r="B105" s="26">
        <v>2</v>
      </c>
      <c r="C105" s="6" t="s">
        <v>123</v>
      </c>
      <c r="D105" s="143">
        <v>43215.540626980001</v>
      </c>
      <c r="E105" s="144">
        <v>7773.5900840502754</v>
      </c>
      <c r="F105" s="144">
        <v>28329.604471542312</v>
      </c>
      <c r="G105" s="144">
        <v>5095.9152473857948</v>
      </c>
      <c r="H105" s="144">
        <v>28351.7272866354</v>
      </c>
      <c r="I105" s="144">
        <v>5099.8946884281577</v>
      </c>
    </row>
    <row r="106" spans="1:9" s="19" customFormat="1" ht="20.100000000000001" customHeight="1" x14ac:dyDescent="0.2">
      <c r="A106" s="26">
        <v>2025</v>
      </c>
      <c r="B106" s="26">
        <v>3</v>
      </c>
      <c r="C106" s="6" t="s">
        <v>124</v>
      </c>
      <c r="D106" s="143">
        <v>43311.364680214101</v>
      </c>
      <c r="E106" s="144">
        <v>7785.4965294070025</v>
      </c>
      <c r="F106" s="144">
        <v>28074.780775843596</v>
      </c>
      <c r="G106" s="144">
        <v>5046.6225183166471</v>
      </c>
      <c r="H106" s="144">
        <v>28279.495516525501</v>
      </c>
      <c r="I106" s="144">
        <v>5083.4213103857765</v>
      </c>
    </row>
    <row r="107" spans="1:9" s="19" customFormat="1" ht="20.100000000000001" customHeight="1" x14ac:dyDescent="0.2">
      <c r="A107" s="26">
        <v>2025</v>
      </c>
      <c r="B107" s="26">
        <v>4</v>
      </c>
      <c r="C107" s="6" t="s">
        <v>125</v>
      </c>
      <c r="D107" s="143">
        <v>43506.265821275098</v>
      </c>
      <c r="E107" s="144">
        <v>7816.1045717666284</v>
      </c>
      <c r="F107" s="144">
        <v>28075.494171787621</v>
      </c>
      <c r="G107" s="144">
        <v>5043.8941198076163</v>
      </c>
      <c r="H107" s="144">
        <v>28285.951949998998</v>
      </c>
      <c r="I107" s="144">
        <v>5081.7038460939248</v>
      </c>
    </row>
    <row r="108" spans="1:9" s="19" customFormat="1" ht="20.100000000000001" customHeight="1" x14ac:dyDescent="0.2">
      <c r="A108" s="26">
        <v>2026</v>
      </c>
      <c r="B108" s="26">
        <v>1</v>
      </c>
      <c r="C108" s="6" t="s">
        <v>126</v>
      </c>
      <c r="D108" s="143">
        <v>43704.219330761902</v>
      </c>
      <c r="E108" s="144">
        <v>7847.933768902958</v>
      </c>
      <c r="F108" s="144">
        <v>28115.506280662987</v>
      </c>
      <c r="G108" s="144">
        <v>5048.6803001766757</v>
      </c>
      <c r="H108" s="144">
        <v>28329.267321721101</v>
      </c>
      <c r="I108" s="144">
        <v>5087.0652094207817</v>
      </c>
    </row>
    <row r="109" spans="1:9" s="19" customFormat="1" ht="20.100000000000001" customHeight="1" x14ac:dyDescent="0.2">
      <c r="A109" s="26">
        <v>2026</v>
      </c>
      <c r="B109" s="26">
        <v>2</v>
      </c>
      <c r="C109" s="6" t="s">
        <v>127</v>
      </c>
      <c r="D109" s="143">
        <v>43797.651520730396</v>
      </c>
      <c r="E109" s="144">
        <v>7861.5233103263699</v>
      </c>
      <c r="F109" s="144">
        <v>28178.965440906966</v>
      </c>
      <c r="G109" s="144">
        <v>5058.0244826532862</v>
      </c>
      <c r="H109" s="144">
        <v>28468.433927402399</v>
      </c>
      <c r="I109" s="144">
        <v>5109.983050639783</v>
      </c>
    </row>
    <row r="110" spans="1:9" s="19" customFormat="1" ht="20.100000000000001" customHeight="1" x14ac:dyDescent="0.2">
      <c r="A110" s="26">
        <v>2026</v>
      </c>
      <c r="B110" s="26">
        <v>3</v>
      </c>
      <c r="C110" s="6" t="s">
        <v>128</v>
      </c>
      <c r="D110" s="143">
        <v>43925.845971388197</v>
      </c>
      <c r="E110" s="144">
        <v>7881.7095142382623</v>
      </c>
      <c r="F110" s="144">
        <v>28231.58268375547</v>
      </c>
      <c r="G110" s="144">
        <v>5065.6539201429869</v>
      </c>
      <c r="H110" s="144">
        <v>28609.1831541389</v>
      </c>
      <c r="I110" s="144">
        <v>5133.4075889497408</v>
      </c>
    </row>
    <row r="111" spans="1:9" s="19" customFormat="1" ht="20.100000000000001" customHeight="1" x14ac:dyDescent="0.2">
      <c r="A111" s="26">
        <v>2026</v>
      </c>
      <c r="B111" s="26">
        <v>4</v>
      </c>
      <c r="C111" s="6" t="s">
        <v>129</v>
      </c>
      <c r="D111" s="143">
        <v>44054.520600995202</v>
      </c>
      <c r="E111" s="144">
        <v>7902.1663624635621</v>
      </c>
      <c r="F111" s="144">
        <v>28271.823778055277</v>
      </c>
      <c r="G111" s="144">
        <v>5071.1856993717702</v>
      </c>
      <c r="H111" s="144">
        <v>28728.995047318102</v>
      </c>
      <c r="I111" s="144">
        <v>5153.189620344453</v>
      </c>
    </row>
    <row r="112" spans="1:9" s="19" customFormat="1" ht="20.100000000000001" customHeight="1" x14ac:dyDescent="0.2">
      <c r="A112" s="32">
        <v>2027</v>
      </c>
      <c r="B112" s="32">
        <v>1</v>
      </c>
      <c r="C112" s="33" t="s">
        <v>130</v>
      </c>
      <c r="D112" s="143">
        <v>44183.753861223398</v>
      </c>
      <c r="E112" s="143">
        <v>7922.7740681881842</v>
      </c>
      <c r="F112" s="143">
        <v>28298.294754075629</v>
      </c>
      <c r="G112" s="143">
        <v>5074.2858236022284</v>
      </c>
      <c r="H112" s="143">
        <v>28825.684572215101</v>
      </c>
      <c r="I112" s="143">
        <v>5168.8543020548695</v>
      </c>
    </row>
    <row r="113" spans="1:9" s="19" customFormat="1" ht="20.100000000000001" customHeight="1" x14ac:dyDescent="0.2">
      <c r="A113" s="32">
        <v>2027</v>
      </c>
      <c r="B113" s="32">
        <v>2</v>
      </c>
      <c r="C113" s="33" t="s">
        <v>131</v>
      </c>
      <c r="D113" s="143">
        <v>44340.394773691398</v>
      </c>
      <c r="E113" s="143">
        <v>7948.2745523712865</v>
      </c>
      <c r="F113" s="143">
        <v>28317.809487275706</v>
      </c>
      <c r="G113" s="143">
        <v>5076.1326252367435</v>
      </c>
      <c r="H113" s="143">
        <v>28902.672102918201</v>
      </c>
      <c r="I113" s="143">
        <v>5180.9726625947951</v>
      </c>
    </row>
    <row r="114" spans="1:9" s="19" customFormat="1" ht="20.100000000000001" customHeight="1" x14ac:dyDescent="0.2">
      <c r="A114" s="32">
        <v>2027</v>
      </c>
      <c r="B114" s="32">
        <v>3</v>
      </c>
      <c r="C114" s="33" t="s">
        <v>132</v>
      </c>
      <c r="D114" s="143">
        <v>44504.5558865856</v>
      </c>
      <c r="E114" s="143">
        <v>7975.0112875018795</v>
      </c>
      <c r="F114" s="143">
        <v>28349.705248046987</v>
      </c>
      <c r="G114" s="143">
        <v>5080.1365129153655</v>
      </c>
      <c r="H114" s="143">
        <v>28972.159715434002</v>
      </c>
      <c r="I114" s="143">
        <v>5191.677484496292</v>
      </c>
    </row>
    <row r="115" spans="1:9" s="19" customFormat="1" ht="20.100000000000001" customHeight="1" x14ac:dyDescent="0.2">
      <c r="A115" s="32">
        <v>2027</v>
      </c>
      <c r="B115" s="32">
        <v>4</v>
      </c>
      <c r="C115" s="33" t="s">
        <v>133</v>
      </c>
      <c r="D115" s="143">
        <v>44669.658344668998</v>
      </c>
      <c r="E115" s="143">
        <v>8001.7250136640278</v>
      </c>
      <c r="F115" s="143">
        <v>28386.643522081646</v>
      </c>
      <c r="G115" s="143">
        <v>5084.9306652848481</v>
      </c>
      <c r="H115" s="143">
        <v>29041.3544254683</v>
      </c>
      <c r="I115" s="143">
        <v>5202.209749264518</v>
      </c>
    </row>
    <row r="116" spans="1:9" s="19" customFormat="1" ht="20.100000000000001" customHeight="1" x14ac:dyDescent="0.2">
      <c r="A116" s="26">
        <v>2028</v>
      </c>
      <c r="B116" s="26">
        <v>1</v>
      </c>
      <c r="C116" s="6" t="s">
        <v>134</v>
      </c>
      <c r="D116" s="143">
        <v>44835.7767633244</v>
      </c>
      <c r="E116" s="144">
        <v>8028.3852620022444</v>
      </c>
      <c r="F116" s="144">
        <v>28425.4113787321</v>
      </c>
      <c r="G116" s="144">
        <v>5089.9119019175605</v>
      </c>
      <c r="H116" s="144">
        <v>29108.253984998999</v>
      </c>
      <c r="I116" s="144">
        <v>5212.1830860515829</v>
      </c>
    </row>
    <row r="117" spans="1:9" s="19" customFormat="1" ht="20.100000000000001" customHeight="1" x14ac:dyDescent="0.2">
      <c r="A117" s="32">
        <v>2028</v>
      </c>
      <c r="B117" s="26">
        <v>2</v>
      </c>
      <c r="C117" s="26" t="s">
        <v>135</v>
      </c>
      <c r="D117" s="143">
        <v>44998.4596111012</v>
      </c>
      <c r="E117" s="143">
        <v>8054.2165941610301</v>
      </c>
      <c r="F117" s="143">
        <v>28469.439103889756</v>
      </c>
      <c r="G117" s="143">
        <v>5095.7084051036563</v>
      </c>
      <c r="H117" s="143">
        <v>29173.714510617501</v>
      </c>
      <c r="I117" s="143">
        <v>5221.7657572163662</v>
      </c>
    </row>
    <row r="118" spans="1:9" s="19" customFormat="1" ht="20.100000000000001" customHeight="1" x14ac:dyDescent="0.2">
      <c r="A118" s="32">
        <v>2028</v>
      </c>
      <c r="B118" s="26">
        <v>3</v>
      </c>
      <c r="C118" s="26" t="s">
        <v>136</v>
      </c>
      <c r="D118" s="143">
        <v>45165.869213967599</v>
      </c>
      <c r="E118" s="143">
        <v>8080.6641393572327</v>
      </c>
      <c r="F118" s="143">
        <v>28518.513421096352</v>
      </c>
      <c r="G118" s="143">
        <v>5102.2715320258858</v>
      </c>
      <c r="H118" s="143">
        <v>29239.829381154399</v>
      </c>
      <c r="I118" s="143">
        <v>5231.3227849526102</v>
      </c>
    </row>
    <row r="119" spans="1:9" s="19" customFormat="1" ht="20.100000000000001" customHeight="1" x14ac:dyDescent="0.2">
      <c r="A119" s="32">
        <v>2028</v>
      </c>
      <c r="B119" s="26">
        <v>4</v>
      </c>
      <c r="C119" s="26" t="s">
        <v>137</v>
      </c>
      <c r="D119" s="143">
        <v>45334.406482712198</v>
      </c>
      <c r="E119" s="143">
        <v>8107.0622355767809</v>
      </c>
      <c r="F119" s="143">
        <v>28572.462981198198</v>
      </c>
      <c r="G119" s="143">
        <v>5109.5570359042958</v>
      </c>
      <c r="H119" s="143">
        <v>29307.364844786502</v>
      </c>
      <c r="I119" s="143">
        <v>5240.9780824646768</v>
      </c>
    </row>
    <row r="120" spans="1:9" s="19" customFormat="1" ht="20.100000000000001" customHeight="1" x14ac:dyDescent="0.2">
      <c r="A120" s="26">
        <v>2029</v>
      </c>
      <c r="B120" s="26">
        <v>1</v>
      </c>
      <c r="C120" s="26" t="s">
        <v>138</v>
      </c>
      <c r="D120" s="29">
        <v>45504.093565932999</v>
      </c>
      <c r="E120" s="29">
        <v>8133.4239781114902</v>
      </c>
      <c r="F120" s="29">
        <v>28630.283685477905</v>
      </c>
      <c r="G120" s="29">
        <v>5117.3909329760691</v>
      </c>
      <c r="H120" s="29">
        <v>29376.4825178602</v>
      </c>
      <c r="I120" s="29">
        <v>5250.7668778664574</v>
      </c>
    </row>
    <row r="121" spans="1:9" s="19" customFormat="1" ht="20.100000000000001" customHeight="1" x14ac:dyDescent="0.2">
      <c r="A121" s="32">
        <v>2029</v>
      </c>
      <c r="B121" s="32">
        <v>2</v>
      </c>
      <c r="C121" s="32" t="s">
        <v>139</v>
      </c>
      <c r="D121" s="143">
        <v>45674.942535578703</v>
      </c>
      <c r="E121" s="143">
        <v>8159.8291543237801</v>
      </c>
      <c r="F121" s="143">
        <v>28688.554362003742</v>
      </c>
      <c r="G121" s="143">
        <v>5125.2106578159883</v>
      </c>
      <c r="H121" s="143">
        <v>29445.853100091499</v>
      </c>
      <c r="I121" s="143">
        <v>5260.5020884897676</v>
      </c>
    </row>
    <row r="122" spans="1:9" s="19" customFormat="1" ht="20.100000000000001" customHeight="1" x14ac:dyDescent="0.2">
      <c r="A122" s="32">
        <v>2029</v>
      </c>
      <c r="B122" s="32">
        <v>3</v>
      </c>
      <c r="C122" s="32" t="s">
        <v>140</v>
      </c>
      <c r="D122" s="143">
        <v>45848.8916900275</v>
      </c>
      <c r="E122" s="143">
        <v>8186.6382241113452</v>
      </c>
      <c r="F122" s="143">
        <v>28748.531467231089</v>
      </c>
      <c r="G122" s="143">
        <v>5133.2500726052058</v>
      </c>
      <c r="H122" s="143">
        <v>29514.842796215002</v>
      </c>
      <c r="I122" s="143">
        <v>5270.0802856416049</v>
      </c>
    </row>
    <row r="123" spans="1:9" s="19" customFormat="1" ht="20.100000000000001" customHeight="1" x14ac:dyDescent="0.2">
      <c r="A123" s="32">
        <v>2029</v>
      </c>
      <c r="B123" s="32">
        <v>4</v>
      </c>
      <c r="C123" s="32" t="s">
        <v>141</v>
      </c>
      <c r="D123" s="143">
        <v>46024.014553441797</v>
      </c>
      <c r="E123" s="143">
        <v>8213.498579505751</v>
      </c>
      <c r="F123" s="143">
        <v>28809.050351731217</v>
      </c>
      <c r="G123" s="143">
        <v>5141.296265368027</v>
      </c>
      <c r="H123" s="143">
        <v>29583.624151709799</v>
      </c>
      <c r="I123" s="143">
        <v>5279.5275967191656</v>
      </c>
    </row>
    <row r="124" spans="1:9" s="19" customFormat="1" ht="20.100000000000001" customHeight="1" x14ac:dyDescent="0.2">
      <c r="A124" s="32">
        <v>2030</v>
      </c>
      <c r="B124" s="32">
        <v>1</v>
      </c>
      <c r="C124" s="32" t="s">
        <v>142</v>
      </c>
      <c r="D124" s="143">
        <v>46200.312446219898</v>
      </c>
      <c r="E124" s="143">
        <v>8240.4221436239422</v>
      </c>
      <c r="F124" s="143">
        <v>28869.227017644556</v>
      </c>
      <c r="G124" s="143">
        <v>5149.1993233255571</v>
      </c>
      <c r="H124" s="143">
        <v>29651.6130738672</v>
      </c>
      <c r="I124" s="143">
        <v>5288.7479765963471</v>
      </c>
    </row>
    <row r="125" spans="1:9" s="19" customFormat="1" ht="20.100000000000001" customHeight="1" x14ac:dyDescent="0.2">
      <c r="A125" s="32">
        <v>2030</v>
      </c>
      <c r="B125" s="32">
        <v>2</v>
      </c>
      <c r="C125" s="32" t="s">
        <v>143</v>
      </c>
      <c r="D125" s="143">
        <v>46382.425082410598</v>
      </c>
      <c r="E125" s="143">
        <v>8268.3122330928836</v>
      </c>
      <c r="F125" s="143">
        <v>28929.200198534152</v>
      </c>
      <c r="G125" s="143">
        <v>5157.0322049814977</v>
      </c>
      <c r="H125" s="143">
        <v>29718.606662733899</v>
      </c>
      <c r="I125" s="143">
        <v>5297.7548841693224</v>
      </c>
    </row>
    <row r="126" spans="1:9" s="19" customFormat="1" ht="20.100000000000001" customHeight="1" x14ac:dyDescent="0.2">
      <c r="A126" s="32">
        <v>2030</v>
      </c>
      <c r="B126" s="32">
        <v>3</v>
      </c>
      <c r="C126" s="32" t="s">
        <v>144</v>
      </c>
      <c r="D126" s="143">
        <v>46547.416580069599</v>
      </c>
      <c r="E126" s="143">
        <v>8293.0849259185015</v>
      </c>
      <c r="F126" s="143">
        <v>28998.890786004176</v>
      </c>
      <c r="G126" s="143">
        <v>5166.5652299324356</v>
      </c>
      <c r="H126" s="143">
        <v>29788.827468057199</v>
      </c>
      <c r="I126" s="143">
        <v>5307.3036956020633</v>
      </c>
    </row>
    <row r="127" spans="1:9" s="19" customFormat="1" ht="20.100000000000001" customHeight="1" x14ac:dyDescent="0.2">
      <c r="A127" s="32">
        <v>2030</v>
      </c>
      <c r="B127" s="32">
        <v>4</v>
      </c>
      <c r="C127" s="32" t="s">
        <v>145</v>
      </c>
      <c r="D127" s="143">
        <v>46713.5145405004</v>
      </c>
      <c r="E127" s="143">
        <v>8317.9679719039796</v>
      </c>
      <c r="F127" s="143">
        <v>29073.571773956264</v>
      </c>
      <c r="G127" s="143">
        <v>5176.9395050537605</v>
      </c>
      <c r="H127" s="143">
        <v>29864.839043650401</v>
      </c>
      <c r="I127" s="143">
        <v>5317.835258055291</v>
      </c>
    </row>
    <row r="128" spans="1:9" s="19" customFormat="1" ht="20.100000000000001" customHeight="1" x14ac:dyDescent="0.2">
      <c r="A128" s="32">
        <v>2031</v>
      </c>
      <c r="B128" s="32">
        <v>1</v>
      </c>
      <c r="C128" s="32" t="s">
        <v>146</v>
      </c>
      <c r="D128" s="145">
        <v>46880.724797866103</v>
      </c>
      <c r="E128" s="145">
        <v>8342.9580447113385</v>
      </c>
      <c r="F128" s="145">
        <v>29153.005699788049</v>
      </c>
      <c r="G128" s="145">
        <v>5188.1088545293378</v>
      </c>
      <c r="H128" s="145">
        <v>29945.248245124902</v>
      </c>
      <c r="I128" s="145">
        <v>5329.0974238289646</v>
      </c>
    </row>
    <row r="129" spans="1:9" s="19" customFormat="1" ht="20.100000000000001" customHeight="1" x14ac:dyDescent="0.2">
      <c r="A129" s="34">
        <v>2000</v>
      </c>
      <c r="B129" s="34" t="s">
        <v>147</v>
      </c>
      <c r="C129" s="35">
        <v>2000</v>
      </c>
      <c r="D129" s="142">
        <v>125327.3488756</v>
      </c>
      <c r="E129" s="142">
        <v>24742.555391545196</v>
      </c>
      <c r="F129" s="142">
        <v>74317.889333409898</v>
      </c>
      <c r="G129" s="142">
        <v>14672.130176046423</v>
      </c>
      <c r="H129" s="142">
        <v>79243.594729757897</v>
      </c>
      <c r="I129" s="142">
        <v>15644.552586226597</v>
      </c>
    </row>
    <row r="130" spans="1:9" s="19" customFormat="1" ht="20.100000000000001" customHeight="1" x14ac:dyDescent="0.2">
      <c r="A130" s="26">
        <v>2001</v>
      </c>
      <c r="B130" s="26" t="s">
        <v>147</v>
      </c>
      <c r="C130" s="6">
        <v>2001</v>
      </c>
      <c r="D130" s="143">
        <v>127661.60447810999</v>
      </c>
      <c r="E130" s="143">
        <v>25212.930087901899</v>
      </c>
      <c r="F130" s="143">
        <v>77737.885037737855</v>
      </c>
      <c r="G130" s="143">
        <v>15353.08797688137</v>
      </c>
      <c r="H130" s="143">
        <v>82079.0780261295</v>
      </c>
      <c r="I130" s="143">
        <v>16210.466704084654</v>
      </c>
    </row>
    <row r="131" spans="1:9" s="19" customFormat="1" ht="20.100000000000001" customHeight="1" x14ac:dyDescent="0.2">
      <c r="A131" s="26">
        <v>2002</v>
      </c>
      <c r="B131" s="26" t="s">
        <v>147</v>
      </c>
      <c r="C131" s="6">
        <v>2002</v>
      </c>
      <c r="D131" s="143">
        <v>129953.58907226</v>
      </c>
      <c r="E131" s="143">
        <v>25657.595899245764</v>
      </c>
      <c r="F131" s="143">
        <v>79846.188101122942</v>
      </c>
      <c r="G131" s="143">
        <v>15764.564003011374</v>
      </c>
      <c r="H131" s="143">
        <v>84799.436488109306</v>
      </c>
      <c r="I131" s="143">
        <v>16742.50453296044</v>
      </c>
    </row>
    <row r="132" spans="1:9" s="19" customFormat="1" ht="20.100000000000001" customHeight="1" x14ac:dyDescent="0.2">
      <c r="A132" s="26">
        <v>2003</v>
      </c>
      <c r="B132" s="26" t="s">
        <v>147</v>
      </c>
      <c r="C132" s="6">
        <v>2003</v>
      </c>
      <c r="D132" s="143">
        <v>133599.84138447</v>
      </c>
      <c r="E132" s="143">
        <v>26342.9736869179</v>
      </c>
      <c r="F132" s="143">
        <v>81825.755674538712</v>
      </c>
      <c r="G132" s="143">
        <v>16134.249684618528</v>
      </c>
      <c r="H132" s="143">
        <v>87997.042679092396</v>
      </c>
      <c r="I132" s="143">
        <v>17351.077325869381</v>
      </c>
    </row>
    <row r="133" spans="1:9" s="19" customFormat="1" ht="20.100000000000001" customHeight="1" x14ac:dyDescent="0.2">
      <c r="A133" s="26">
        <v>2004</v>
      </c>
      <c r="B133" s="26" t="s">
        <v>147</v>
      </c>
      <c r="C133" s="6">
        <v>2004</v>
      </c>
      <c r="D133" s="143">
        <v>137764.04199559</v>
      </c>
      <c r="E133" s="143">
        <v>27086.096205351561</v>
      </c>
      <c r="F133" s="143">
        <v>84757.596304034771</v>
      </c>
      <c r="G133" s="143">
        <v>16664.354464080778</v>
      </c>
      <c r="H133" s="143">
        <v>91006.198542830403</v>
      </c>
      <c r="I133" s="143">
        <v>17892.893885199876</v>
      </c>
    </row>
    <row r="134" spans="1:9" s="19" customFormat="1" ht="20.100000000000001" customHeight="1" x14ac:dyDescent="0.2">
      <c r="A134" s="26">
        <v>2005</v>
      </c>
      <c r="B134" s="26" t="s">
        <v>147</v>
      </c>
      <c r="C134" s="6">
        <v>2005</v>
      </c>
      <c r="D134" s="143">
        <v>139538.0036992</v>
      </c>
      <c r="E134" s="143">
        <v>27314.961804232713</v>
      </c>
      <c r="F134" s="143">
        <v>86715.215978541906</v>
      </c>
      <c r="G134" s="143">
        <v>16974.7508890022</v>
      </c>
      <c r="H134" s="143">
        <v>93980.296816996211</v>
      </c>
      <c r="I134" s="143">
        <v>18396.849843714495</v>
      </c>
    </row>
    <row r="135" spans="1:9" s="19" customFormat="1" ht="20.100000000000001" customHeight="1" x14ac:dyDescent="0.2">
      <c r="A135" s="26">
        <v>2006</v>
      </c>
      <c r="B135" s="26" t="s">
        <v>147</v>
      </c>
      <c r="C135" s="6">
        <v>2006</v>
      </c>
      <c r="D135" s="143">
        <v>143768.74985872</v>
      </c>
      <c r="E135" s="143">
        <v>27990.845485371028</v>
      </c>
      <c r="F135" s="143">
        <v>88859.951529198035</v>
      </c>
      <c r="G135" s="143">
        <v>17300.33678309993</v>
      </c>
      <c r="H135" s="143">
        <v>97178.343129529996</v>
      </c>
      <c r="I135" s="143">
        <v>18919.946491905925</v>
      </c>
    </row>
    <row r="136" spans="1:9" s="19" customFormat="1" ht="20.100000000000001" customHeight="1" x14ac:dyDescent="0.2">
      <c r="A136" s="26">
        <v>2007</v>
      </c>
      <c r="B136" s="26" t="s">
        <v>147</v>
      </c>
      <c r="C136" s="6">
        <v>2007</v>
      </c>
      <c r="D136" s="143">
        <v>145093.98818631002</v>
      </c>
      <c r="E136" s="143">
        <v>28073.174778978584</v>
      </c>
      <c r="F136" s="143">
        <v>91794.946333903892</v>
      </c>
      <c r="G136" s="143">
        <v>17760.453700157457</v>
      </c>
      <c r="H136" s="143">
        <v>98732.722191678899</v>
      </c>
      <c r="I136" s="143">
        <v>19102.794582222617</v>
      </c>
    </row>
    <row r="137" spans="1:9" s="19" customFormat="1" ht="20.100000000000001" customHeight="1" x14ac:dyDescent="0.2">
      <c r="A137" s="26">
        <v>2008</v>
      </c>
      <c r="B137" s="26" t="s">
        <v>147</v>
      </c>
      <c r="C137" s="6">
        <v>2008</v>
      </c>
      <c r="D137" s="143">
        <v>147511.33597762999</v>
      </c>
      <c r="E137" s="143">
        <v>28359.811546911114</v>
      </c>
      <c r="F137" s="143">
        <v>92049.460532317753</v>
      </c>
      <c r="G137" s="143">
        <v>17696.687654160778</v>
      </c>
      <c r="H137" s="143">
        <v>97151.275674581295</v>
      </c>
      <c r="I137" s="143">
        <v>18678.238401081002</v>
      </c>
    </row>
    <row r="138" spans="1:9" s="19" customFormat="1" ht="20.100000000000001" customHeight="1" x14ac:dyDescent="0.2">
      <c r="A138" s="26">
        <v>2009</v>
      </c>
      <c r="B138" s="26" t="s">
        <v>147</v>
      </c>
      <c r="C138" s="6">
        <v>2009</v>
      </c>
      <c r="D138" s="143">
        <v>144042.86321149999</v>
      </c>
      <c r="E138" s="143">
        <v>27522.013735610897</v>
      </c>
      <c r="F138" s="143">
        <v>93373.433397887798</v>
      </c>
      <c r="G138" s="143">
        <v>17840.364896296334</v>
      </c>
      <c r="H138" s="143">
        <v>94673.591584303998</v>
      </c>
      <c r="I138" s="143">
        <v>18089.229557665505</v>
      </c>
    </row>
    <row r="139" spans="1:9" s="19" customFormat="1" ht="20.100000000000001" customHeight="1" x14ac:dyDescent="0.2">
      <c r="A139" s="26">
        <v>2010</v>
      </c>
      <c r="B139" s="26" t="s">
        <v>147</v>
      </c>
      <c r="C139" s="6">
        <v>2010</v>
      </c>
      <c r="D139" s="143">
        <v>146570.18733250001</v>
      </c>
      <c r="E139" s="143">
        <v>27839.180659684851</v>
      </c>
      <c r="F139" s="143">
        <v>93596.379271870988</v>
      </c>
      <c r="G139" s="143">
        <v>17777.576041579388</v>
      </c>
      <c r="H139" s="143">
        <v>94847.429785982094</v>
      </c>
      <c r="I139" s="143">
        <v>18014.965060168572</v>
      </c>
    </row>
    <row r="140" spans="1:9" s="19" customFormat="1" ht="20.100000000000001" customHeight="1" x14ac:dyDescent="0.2">
      <c r="A140" s="26">
        <v>2011</v>
      </c>
      <c r="B140" s="26" t="s">
        <v>147</v>
      </c>
      <c r="C140" s="6">
        <v>2011</v>
      </c>
      <c r="D140" s="143">
        <v>149420.94331797003</v>
      </c>
      <c r="E140" s="143">
        <v>28239.257964926968</v>
      </c>
      <c r="F140" s="143">
        <v>92841.317215386167</v>
      </c>
      <c r="G140" s="143">
        <v>17546.306463007961</v>
      </c>
      <c r="H140" s="143">
        <v>95279.321795234908</v>
      </c>
      <c r="I140" s="143">
        <v>18007.158774748612</v>
      </c>
    </row>
    <row r="141" spans="1:9" s="19" customFormat="1" ht="20.100000000000001" customHeight="1" x14ac:dyDescent="0.2">
      <c r="A141" s="26">
        <v>2012</v>
      </c>
      <c r="B141" s="26" t="s">
        <v>147</v>
      </c>
      <c r="C141" s="6">
        <v>2012</v>
      </c>
      <c r="D141" s="143">
        <v>152230.23189857</v>
      </c>
      <c r="E141" s="143">
        <v>28679.488615958086</v>
      </c>
      <c r="F141" s="143">
        <v>93402.152246019701</v>
      </c>
      <c r="G141" s="143">
        <v>17596.615158584511</v>
      </c>
      <c r="H141" s="143">
        <v>95096.176186927187</v>
      </c>
      <c r="I141" s="143">
        <v>17915.662721027977</v>
      </c>
    </row>
    <row r="142" spans="1:9" s="19" customFormat="1" ht="20.100000000000001" customHeight="1" x14ac:dyDescent="0.2">
      <c r="A142" s="26">
        <v>2013</v>
      </c>
      <c r="B142" s="26" t="s">
        <v>147</v>
      </c>
      <c r="C142" s="6">
        <v>2013</v>
      </c>
      <c r="D142" s="143">
        <v>154670.33942994999</v>
      </c>
      <c r="E142" s="143">
        <v>29074.181891473672</v>
      </c>
      <c r="F142" s="143">
        <v>95018.749223692343</v>
      </c>
      <c r="G142" s="143">
        <v>17861.021193760014</v>
      </c>
      <c r="H142" s="143">
        <v>97681.891140562089</v>
      </c>
      <c r="I142" s="143">
        <v>18361.752663803974</v>
      </c>
    </row>
    <row r="143" spans="1:9" s="19" customFormat="1" ht="20.100000000000001" customHeight="1" x14ac:dyDescent="0.2">
      <c r="A143" s="26">
        <v>2014</v>
      </c>
      <c r="B143" s="26" t="s">
        <v>147</v>
      </c>
      <c r="C143" s="6">
        <v>2014</v>
      </c>
      <c r="D143" s="143">
        <v>159864.93648216</v>
      </c>
      <c r="E143" s="143">
        <v>29971.614863489769</v>
      </c>
      <c r="F143" s="143">
        <v>97398.590696991887</v>
      </c>
      <c r="G143" s="143">
        <v>18260.390375617102</v>
      </c>
      <c r="H143" s="143">
        <v>100560.10670413121</v>
      </c>
      <c r="I143" s="143">
        <v>18853.094574049337</v>
      </c>
    </row>
    <row r="144" spans="1:9" s="19" customFormat="1" ht="20.100000000000001" customHeight="1" x14ac:dyDescent="0.2">
      <c r="A144" s="26">
        <v>2015</v>
      </c>
      <c r="B144" s="26" t="s">
        <v>147</v>
      </c>
      <c r="C144" s="6">
        <v>2015</v>
      </c>
      <c r="D144" s="143">
        <v>161810.74836632999</v>
      </c>
      <c r="E144" s="143">
        <v>30234.431784446835</v>
      </c>
      <c r="F144" s="143">
        <v>101779.14016998754</v>
      </c>
      <c r="G144" s="143">
        <v>19017.201185325441</v>
      </c>
      <c r="H144" s="143">
        <v>102915.38793373721</v>
      </c>
      <c r="I144" s="143">
        <v>19229.670620336838</v>
      </c>
    </row>
    <row r="145" spans="1:9" s="19" customFormat="1" ht="20.100000000000001" customHeight="1" x14ac:dyDescent="0.2">
      <c r="A145" s="26">
        <v>2016</v>
      </c>
      <c r="B145" s="26" t="s">
        <v>147</v>
      </c>
      <c r="C145" s="6">
        <v>2016</v>
      </c>
      <c r="D145" s="143">
        <v>162435.58159295001</v>
      </c>
      <c r="E145" s="143">
        <v>30244.609758289182</v>
      </c>
      <c r="F145" s="143">
        <v>102224.92977466187</v>
      </c>
      <c r="G145" s="143">
        <v>19033.896657918303</v>
      </c>
      <c r="H145" s="143">
        <v>106036.51851331881</v>
      </c>
      <c r="I145" s="143">
        <v>19743.341142561399</v>
      </c>
    </row>
    <row r="146" spans="1:9" s="19" customFormat="1" ht="20.100000000000001" customHeight="1" x14ac:dyDescent="0.2">
      <c r="A146" s="26">
        <v>2017</v>
      </c>
      <c r="B146" s="26" t="s">
        <v>147</v>
      </c>
      <c r="C146" s="6">
        <v>2017</v>
      </c>
      <c r="D146" s="143">
        <v>166191.68339364999</v>
      </c>
      <c r="E146" s="143">
        <v>30858.179467255712</v>
      </c>
      <c r="F146" s="143">
        <v>101861.72830067205</v>
      </c>
      <c r="G146" s="143">
        <v>18913.500250767345</v>
      </c>
      <c r="H146" s="143">
        <v>107301.31950733101</v>
      </c>
      <c r="I146" s="143">
        <v>19923.523000404562</v>
      </c>
    </row>
    <row r="147" spans="1:9" s="19" customFormat="1" ht="20.100000000000001" customHeight="1" x14ac:dyDescent="0.2">
      <c r="A147" s="26">
        <v>2018</v>
      </c>
      <c r="B147" s="26" t="s">
        <v>147</v>
      </c>
      <c r="C147" s="6">
        <v>2018</v>
      </c>
      <c r="D147" s="143">
        <v>166252.17283172</v>
      </c>
      <c r="E147" s="143">
        <v>30810.519255944244</v>
      </c>
      <c r="F147" s="143">
        <v>102498.872075785</v>
      </c>
      <c r="G147" s="143">
        <v>18995.479920319885</v>
      </c>
      <c r="H147" s="143">
        <v>108814.4798151195</v>
      </c>
      <c r="I147" s="143">
        <v>20165.888465201042</v>
      </c>
    </row>
    <row r="148" spans="1:9" s="19" customFormat="1" ht="20.100000000000001" customHeight="1" x14ac:dyDescent="0.2">
      <c r="A148" s="26">
        <v>2019</v>
      </c>
      <c r="B148" s="26" t="s">
        <v>147</v>
      </c>
      <c r="C148" s="6">
        <v>2019</v>
      </c>
      <c r="D148" s="143">
        <v>167638.55154792999</v>
      </c>
      <c r="E148" s="143">
        <v>31024.602487232834</v>
      </c>
      <c r="F148" s="143">
        <v>104989.93347455084</v>
      </c>
      <c r="G148" s="143">
        <v>19430.317289705708</v>
      </c>
      <c r="H148" s="143">
        <v>109992.90713399969</v>
      </c>
      <c r="I148" s="143">
        <v>20356.24126405437</v>
      </c>
    </row>
    <row r="149" spans="1:9" s="19" customFormat="1" ht="20.100000000000001" customHeight="1" x14ac:dyDescent="0.2">
      <c r="A149" s="26">
        <v>2020</v>
      </c>
      <c r="B149" s="26" t="s">
        <v>147</v>
      </c>
      <c r="C149" s="6">
        <v>2020</v>
      </c>
      <c r="D149" s="143">
        <v>147480.81042316</v>
      </c>
      <c r="E149" s="143">
        <v>27265.269220422233</v>
      </c>
      <c r="F149" s="143">
        <v>104598.47895196592</v>
      </c>
      <c r="G149" s="143">
        <v>19337.388920828482</v>
      </c>
      <c r="H149" s="143">
        <v>96118.803757690897</v>
      </c>
      <c r="I149" s="143">
        <v>17769.813434161701</v>
      </c>
    </row>
    <row r="150" spans="1:9" s="19" customFormat="1" ht="20.100000000000001" customHeight="1" x14ac:dyDescent="0.2">
      <c r="A150" s="26">
        <v>2021</v>
      </c>
      <c r="B150" s="26" t="s">
        <v>147</v>
      </c>
      <c r="C150" s="6">
        <v>2021</v>
      </c>
      <c r="D150" s="143">
        <v>160556.74962205999</v>
      </c>
      <c r="E150" s="143">
        <v>29604.858941139006</v>
      </c>
      <c r="F150" s="143">
        <v>105008.75433640866</v>
      </c>
      <c r="G150" s="143">
        <v>19363.173901688308</v>
      </c>
      <c r="H150" s="143">
        <v>103888.2315380451</v>
      </c>
      <c r="I150" s="143">
        <v>19155.524242853538</v>
      </c>
    </row>
    <row r="151" spans="1:9" s="19" customFormat="1" ht="20.100000000000001" customHeight="1" x14ac:dyDescent="0.2">
      <c r="A151" s="26">
        <v>2022</v>
      </c>
      <c r="B151" s="26" t="s">
        <v>147</v>
      </c>
      <c r="C151" s="6">
        <v>2022</v>
      </c>
      <c r="D151" s="143">
        <v>168644.92671982999</v>
      </c>
      <c r="E151" s="143">
        <v>30913.668730915648</v>
      </c>
      <c r="F151" s="143">
        <v>101822.14155536085</v>
      </c>
      <c r="G151" s="143">
        <v>18664.825082279905</v>
      </c>
      <c r="H151" s="143">
        <v>110576.07909378002</v>
      </c>
      <c r="I151" s="143">
        <v>20269.115308738146</v>
      </c>
    </row>
    <row r="152" spans="1:9" s="19" customFormat="1" ht="20.100000000000001" customHeight="1" x14ac:dyDescent="0.2">
      <c r="A152" s="26">
        <v>2023</v>
      </c>
      <c r="B152" s="26" t="s">
        <v>147</v>
      </c>
      <c r="C152" s="6">
        <v>2023</v>
      </c>
      <c r="D152" s="143">
        <v>169551.59019503</v>
      </c>
      <c r="E152" s="143">
        <v>30829.567510332607</v>
      </c>
      <c r="F152" s="143">
        <v>106162.96658939077</v>
      </c>
      <c r="G152" s="143">
        <v>19302.921219702519</v>
      </c>
      <c r="H152" s="143">
        <v>111692.8014968995</v>
      </c>
      <c r="I152" s="143">
        <v>20309.223318222073</v>
      </c>
    </row>
    <row r="153" spans="1:9" s="19" customFormat="1" ht="20.100000000000001" customHeight="1" x14ac:dyDescent="0.2">
      <c r="A153" s="26">
        <v>2024</v>
      </c>
      <c r="B153" s="26" t="s">
        <v>147</v>
      </c>
      <c r="C153" s="6">
        <v>2024</v>
      </c>
      <c r="D153" s="143">
        <v>171272.34526808001</v>
      </c>
      <c r="E153" s="143">
        <v>30926.209798774071</v>
      </c>
      <c r="F153" s="143">
        <v>111473.80791294147</v>
      </c>
      <c r="G153" s="143">
        <v>20128.489771740708</v>
      </c>
      <c r="H153" s="143">
        <v>111810.48303055251</v>
      </c>
      <c r="I153" s="143">
        <v>20189.308759119805</v>
      </c>
    </row>
    <row r="154" spans="1:9" s="19" customFormat="1" ht="20.100000000000001" customHeight="1" x14ac:dyDescent="0.2">
      <c r="A154" s="26">
        <v>2025</v>
      </c>
      <c r="B154" s="26" t="s">
        <v>147</v>
      </c>
      <c r="C154" s="6">
        <v>2025</v>
      </c>
      <c r="D154" s="143">
        <v>173170.6417569592</v>
      </c>
      <c r="E154" s="143">
        <v>31141.198231586648</v>
      </c>
      <c r="F154" s="143">
        <v>112795.30284248649</v>
      </c>
      <c r="G154" s="143">
        <v>20284.036696881692</v>
      </c>
      <c r="H154" s="143">
        <v>113142.06224565121</v>
      </c>
      <c r="I154" s="143">
        <v>20346.325539375644</v>
      </c>
    </row>
    <row r="155" spans="1:9" s="19" customFormat="1" ht="20.100000000000001" customHeight="1" x14ac:dyDescent="0.2">
      <c r="A155" s="32">
        <v>2026</v>
      </c>
      <c r="B155" s="26" t="s">
        <v>147</v>
      </c>
      <c r="C155" s="33">
        <v>2026</v>
      </c>
      <c r="D155" s="143">
        <v>175482.23742387569</v>
      </c>
      <c r="E155" s="143">
        <v>31493.332955931153</v>
      </c>
      <c r="F155" s="143">
        <v>112797.87818338069</v>
      </c>
      <c r="G155" s="143">
        <v>20243.54440234472</v>
      </c>
      <c r="H155" s="143">
        <v>114135.87945058051</v>
      </c>
      <c r="I155" s="143">
        <v>20483.645469354757</v>
      </c>
    </row>
    <row r="156" spans="1:9" s="19" customFormat="1" ht="20.100000000000001" customHeight="1" x14ac:dyDescent="0.2">
      <c r="A156" s="33">
        <v>2027</v>
      </c>
      <c r="B156" s="26" t="s">
        <v>147</v>
      </c>
      <c r="C156" s="33">
        <v>2027</v>
      </c>
      <c r="D156" s="143">
        <v>177698.36286616939</v>
      </c>
      <c r="E156" s="143">
        <v>31847.784921725379</v>
      </c>
      <c r="F156" s="143">
        <v>113352.45301147997</v>
      </c>
      <c r="G156" s="143">
        <v>20315.485627039187</v>
      </c>
      <c r="H156" s="143">
        <v>115741.8708160356</v>
      </c>
      <c r="I156" s="143">
        <v>20743.714198410475</v>
      </c>
    </row>
    <row r="157" spans="1:9" s="19" customFormat="1" ht="20.100000000000001" customHeight="1" x14ac:dyDescent="0.2">
      <c r="A157" s="26">
        <v>2028</v>
      </c>
      <c r="B157" s="26" t="s">
        <v>147</v>
      </c>
      <c r="C157" s="6">
        <v>2028</v>
      </c>
      <c r="D157" s="143">
        <v>180334.51207110539</v>
      </c>
      <c r="E157" s="143">
        <v>32270.328231097286</v>
      </c>
      <c r="F157" s="143">
        <v>113985.82688491642</v>
      </c>
      <c r="G157" s="143">
        <v>20397.448874951398</v>
      </c>
      <c r="H157" s="143">
        <v>116829.1627215574</v>
      </c>
      <c r="I157" s="143">
        <v>20906.249710685239</v>
      </c>
    </row>
    <row r="158" spans="1:9" s="19" customFormat="1" ht="20.100000000000001" customHeight="1" x14ac:dyDescent="0.2">
      <c r="A158" s="32">
        <v>2029</v>
      </c>
      <c r="B158" s="26" t="s">
        <v>147</v>
      </c>
      <c r="C158" s="33">
        <v>2029</v>
      </c>
      <c r="D158" s="143">
        <v>183051.94234498101</v>
      </c>
      <c r="E158" s="143">
        <v>32693.389936052368</v>
      </c>
      <c r="F158" s="143">
        <v>114876.41986644396</v>
      </c>
      <c r="G158" s="143">
        <v>20517.147928765291</v>
      </c>
      <c r="H158" s="143">
        <v>117920.8025658765</v>
      </c>
      <c r="I158" s="143">
        <v>21060.876848716995</v>
      </c>
    </row>
    <row r="159" spans="1:9" s="19" customFormat="1" ht="20.100000000000001" customHeight="1" x14ac:dyDescent="0.2">
      <c r="A159" s="54">
        <v>2030</v>
      </c>
      <c r="B159" s="54" t="s">
        <v>147</v>
      </c>
      <c r="C159" s="55">
        <v>2030</v>
      </c>
      <c r="D159" s="146">
        <v>185843.66864920052</v>
      </c>
      <c r="E159" s="146">
        <v>33119.787274539311</v>
      </c>
      <c r="F159" s="146">
        <v>115870.88977613916</v>
      </c>
      <c r="G159" s="146">
        <v>20649.736263293249</v>
      </c>
      <c r="H159" s="146">
        <v>119023.8862483087</v>
      </c>
      <c r="I159" s="146">
        <v>21211.641814423027</v>
      </c>
    </row>
    <row r="160" spans="1:9" s="19" customFormat="1" ht="20.100000000000001" customHeight="1" x14ac:dyDescent="0.2">
      <c r="A160" s="26" t="s">
        <v>147</v>
      </c>
      <c r="B160" s="26" t="s">
        <v>147</v>
      </c>
      <c r="C160" s="6" t="s">
        <v>148</v>
      </c>
      <c r="D160" s="142">
        <v>125824.44693228</v>
      </c>
      <c r="E160" s="142">
        <v>24844.688890777001</v>
      </c>
      <c r="F160" s="142">
        <v>75510.23417684577</v>
      </c>
      <c r="G160" s="142">
        <v>14909.919020136076</v>
      </c>
      <c r="H160" s="142">
        <v>79897.1244146557</v>
      </c>
      <c r="I160" s="142">
        <v>15776.11317656388</v>
      </c>
    </row>
    <row r="161" spans="1:9" s="19" customFormat="1" ht="20.100000000000001" customHeight="1" x14ac:dyDescent="0.2">
      <c r="A161" s="26" t="s">
        <v>147</v>
      </c>
      <c r="B161" s="26" t="s">
        <v>147</v>
      </c>
      <c r="C161" s="6" t="s">
        <v>149</v>
      </c>
      <c r="D161" s="143">
        <v>128241.08922766001</v>
      </c>
      <c r="E161" s="143">
        <v>25327.091512715189</v>
      </c>
      <c r="F161" s="143">
        <v>78096.590827018648</v>
      </c>
      <c r="G161" s="143">
        <v>15423.75677955918</v>
      </c>
      <c r="H161" s="143">
        <v>82812.149827674206</v>
      </c>
      <c r="I161" s="143">
        <v>16355.058418082184</v>
      </c>
    </row>
    <row r="162" spans="1:9" s="19" customFormat="1" ht="20.100000000000001" customHeight="1" x14ac:dyDescent="0.2">
      <c r="A162" s="26" t="s">
        <v>147</v>
      </c>
      <c r="B162" s="26" t="s">
        <v>147</v>
      </c>
      <c r="C162" s="6" t="s">
        <v>150</v>
      </c>
      <c r="D162" s="143">
        <v>130586.37094826999</v>
      </c>
      <c r="E162" s="143">
        <v>25777.152544787885</v>
      </c>
      <c r="F162" s="143">
        <v>80316.378648288141</v>
      </c>
      <c r="G162" s="143">
        <v>15854.095381790488</v>
      </c>
      <c r="H162" s="143">
        <v>85357.765323436106</v>
      </c>
      <c r="I162" s="143">
        <v>16849.217312331821</v>
      </c>
    </row>
    <row r="163" spans="1:9" s="19" customFormat="1" ht="20.100000000000001" customHeight="1" x14ac:dyDescent="0.2">
      <c r="A163" s="26" t="s">
        <v>147</v>
      </c>
      <c r="B163" s="26" t="s">
        <v>147</v>
      </c>
      <c r="C163" s="6" t="s">
        <v>151</v>
      </c>
      <c r="D163" s="143">
        <v>134988.67850831</v>
      </c>
      <c r="E163" s="143">
        <v>26601.902536550246</v>
      </c>
      <c r="F163" s="143">
        <v>82548.787177853781</v>
      </c>
      <c r="G163" s="143">
        <v>16267.685318350486</v>
      </c>
      <c r="H163" s="143">
        <v>88929.7362190352</v>
      </c>
      <c r="I163" s="143">
        <v>17525.18875189947</v>
      </c>
    </row>
    <row r="164" spans="1:9" s="19" customFormat="1" ht="20.100000000000001" customHeight="1" x14ac:dyDescent="0.2">
      <c r="A164" s="26" t="s">
        <v>147</v>
      </c>
      <c r="B164" s="26" t="s">
        <v>147</v>
      </c>
      <c r="C164" s="6" t="s">
        <v>152</v>
      </c>
      <c r="D164" s="143">
        <v>138074.82285624003</v>
      </c>
      <c r="E164" s="143">
        <v>27120.869291441508</v>
      </c>
      <c r="F164" s="143">
        <v>85335.617583055151</v>
      </c>
      <c r="G164" s="143">
        <v>16761.723927875122</v>
      </c>
      <c r="H164" s="143">
        <v>91793.04768607601</v>
      </c>
      <c r="I164" s="143">
        <v>18030.014624203406</v>
      </c>
    </row>
    <row r="165" spans="1:9" s="19" customFormat="1" ht="20.100000000000001" customHeight="1" x14ac:dyDescent="0.2">
      <c r="A165" s="26" t="s">
        <v>147</v>
      </c>
      <c r="B165" s="26" t="s">
        <v>147</v>
      </c>
      <c r="C165" s="6" t="s">
        <v>153</v>
      </c>
      <c r="D165" s="143">
        <v>140796.30272479</v>
      </c>
      <c r="E165" s="143">
        <v>27526.192300386607</v>
      </c>
      <c r="F165" s="143">
        <v>87234.82901455168</v>
      </c>
      <c r="G165" s="143">
        <v>17054.808885746461</v>
      </c>
      <c r="H165" s="143">
        <v>94793.826216702088</v>
      </c>
      <c r="I165" s="143">
        <v>18532.488573203947</v>
      </c>
    </row>
    <row r="166" spans="1:9" s="19" customFormat="1" ht="20.100000000000001" customHeight="1" x14ac:dyDescent="0.2">
      <c r="A166" s="26" t="s">
        <v>147</v>
      </c>
      <c r="B166" s="26" t="s">
        <v>147</v>
      </c>
      <c r="C166" s="6" t="s">
        <v>154</v>
      </c>
      <c r="D166" s="143">
        <v>144201.21338364002</v>
      </c>
      <c r="E166" s="143">
        <v>28032.802453179651</v>
      </c>
      <c r="F166" s="143">
        <v>89500.808511284893</v>
      </c>
      <c r="G166" s="143">
        <v>17398.863478946143</v>
      </c>
      <c r="H166" s="143">
        <v>97356.877721216413</v>
      </c>
      <c r="I166" s="143">
        <v>18926.376107380573</v>
      </c>
    </row>
    <row r="167" spans="1:9" s="19" customFormat="1" ht="20.100000000000001" customHeight="1" x14ac:dyDescent="0.2">
      <c r="A167" s="26" t="s">
        <v>147</v>
      </c>
      <c r="B167" s="26" t="s">
        <v>147</v>
      </c>
      <c r="C167" s="6" t="s">
        <v>155</v>
      </c>
      <c r="D167" s="143">
        <v>145918.67618224001</v>
      </c>
      <c r="E167" s="143">
        <v>28187.030739812955</v>
      </c>
      <c r="F167" s="143">
        <v>92040.24499360082</v>
      </c>
      <c r="G167" s="143">
        <v>17779.556029025807</v>
      </c>
      <c r="H167" s="143">
        <v>99318.933693013285</v>
      </c>
      <c r="I167" s="143">
        <v>19185.586699871357</v>
      </c>
    </row>
    <row r="168" spans="1:9" s="19" customFormat="1" ht="20.100000000000001" customHeight="1" x14ac:dyDescent="0.2">
      <c r="A168" s="26" t="s">
        <v>147</v>
      </c>
      <c r="B168" s="26" t="s">
        <v>147</v>
      </c>
      <c r="C168" s="6" t="s">
        <v>156</v>
      </c>
      <c r="D168" s="143">
        <v>146470.69441457998</v>
      </c>
      <c r="E168" s="143">
        <v>28115.991891000267</v>
      </c>
      <c r="F168" s="143">
        <v>91807.962004687855</v>
      </c>
      <c r="G168" s="143">
        <v>17622.930170928397</v>
      </c>
      <c r="H168" s="143">
        <v>96018.806074154709</v>
      </c>
      <c r="I168" s="143">
        <v>18431.507588546752</v>
      </c>
    </row>
    <row r="169" spans="1:9" s="19" customFormat="1" ht="20.100000000000001" customHeight="1" x14ac:dyDescent="0.2">
      <c r="A169" s="26" t="s">
        <v>147</v>
      </c>
      <c r="B169" s="26" t="s">
        <v>147</v>
      </c>
      <c r="C169" s="6" t="s">
        <v>157</v>
      </c>
      <c r="D169" s="143">
        <v>144279.49347306002</v>
      </c>
      <c r="E169" s="143">
        <v>27525.378609974101</v>
      </c>
      <c r="F169" s="143">
        <v>94100.820813545855</v>
      </c>
      <c r="G169" s="143">
        <v>17952.61152383795</v>
      </c>
      <c r="H169" s="143">
        <v>94273.130606632709</v>
      </c>
      <c r="I169" s="143">
        <v>17985.561888788779</v>
      </c>
    </row>
    <row r="170" spans="1:9" s="19" customFormat="1" ht="20.100000000000001" customHeight="1" x14ac:dyDescent="0.2">
      <c r="A170" s="26" t="s">
        <v>147</v>
      </c>
      <c r="B170" s="26" t="s">
        <v>147</v>
      </c>
      <c r="C170" s="6" t="s">
        <v>158</v>
      </c>
      <c r="D170" s="143">
        <v>147367.12786074998</v>
      </c>
      <c r="E170" s="143">
        <v>27951.865873966355</v>
      </c>
      <c r="F170" s="143">
        <v>93378.120001308416</v>
      </c>
      <c r="G170" s="143">
        <v>17711.645421817469</v>
      </c>
      <c r="H170" s="143">
        <v>95553.790058974497</v>
      </c>
      <c r="I170" s="143">
        <v>18124.1287123818</v>
      </c>
    </row>
    <row r="171" spans="1:9" s="19" customFormat="1" ht="20.100000000000001" customHeight="1" x14ac:dyDescent="0.2">
      <c r="A171" s="26" t="s">
        <v>147</v>
      </c>
      <c r="B171" s="26" t="s">
        <v>147</v>
      </c>
      <c r="C171" s="6" t="s">
        <v>159</v>
      </c>
      <c r="D171" s="143">
        <v>150400.01040535001</v>
      </c>
      <c r="E171" s="143">
        <v>28397.022963911026</v>
      </c>
      <c r="F171" s="143">
        <v>93081.567376277511</v>
      </c>
      <c r="G171" s="143">
        <v>17574.82161828742</v>
      </c>
      <c r="H171" s="143">
        <v>94955.384779020504</v>
      </c>
      <c r="I171" s="143">
        <v>17928.661069862126</v>
      </c>
    </row>
    <row r="172" spans="1:9" s="19" customFormat="1" ht="20.100000000000001" customHeight="1" x14ac:dyDescent="0.2">
      <c r="A172" s="26" t="s">
        <v>147</v>
      </c>
      <c r="B172" s="26" t="s">
        <v>147</v>
      </c>
      <c r="C172" s="6" t="s">
        <v>160</v>
      </c>
      <c r="D172" s="143">
        <v>152466.44585198999</v>
      </c>
      <c r="E172" s="143">
        <v>28707.214689577871</v>
      </c>
      <c r="F172" s="143">
        <v>93083.514923014227</v>
      </c>
      <c r="G172" s="143">
        <v>17526.385398889168</v>
      </c>
      <c r="H172" s="143">
        <v>95504.059462043399</v>
      </c>
      <c r="I172" s="143">
        <v>17981.98450124565</v>
      </c>
    </row>
    <row r="173" spans="1:9" s="19" customFormat="1" ht="20.100000000000001" customHeight="1" x14ac:dyDescent="0.2">
      <c r="A173" s="26" t="s">
        <v>147</v>
      </c>
      <c r="B173" s="26" t="s">
        <v>147</v>
      </c>
      <c r="C173" s="6" t="s">
        <v>161</v>
      </c>
      <c r="D173" s="143">
        <v>155783.30633264998</v>
      </c>
      <c r="E173" s="143">
        <v>29266.194026827987</v>
      </c>
      <c r="F173" s="143">
        <v>96028.875325682966</v>
      </c>
      <c r="G173" s="143">
        <v>18040.429739055144</v>
      </c>
      <c r="H173" s="143">
        <v>98345.051201307404</v>
      </c>
      <c r="I173" s="143">
        <v>18475.587872639248</v>
      </c>
    </row>
    <row r="174" spans="1:9" s="19" customFormat="1" ht="20.100000000000001" customHeight="1" x14ac:dyDescent="0.2">
      <c r="A174" s="26" t="s">
        <v>147</v>
      </c>
      <c r="B174" s="26" t="s">
        <v>147</v>
      </c>
      <c r="C174" s="6" t="s">
        <v>162</v>
      </c>
      <c r="D174" s="143">
        <v>160990.6676746</v>
      </c>
      <c r="E174" s="143">
        <v>30159.069578535105</v>
      </c>
      <c r="F174" s="143">
        <v>98310.473117203321</v>
      </c>
      <c r="G174" s="143">
        <v>18416.829112289761</v>
      </c>
      <c r="H174" s="143">
        <v>101328.58118406819</v>
      </c>
      <c r="I174" s="143">
        <v>18982.303844673825</v>
      </c>
    </row>
    <row r="175" spans="1:9" s="19" customFormat="1" ht="20.100000000000001" customHeight="1" x14ac:dyDescent="0.2">
      <c r="A175" s="26" t="s">
        <v>147</v>
      </c>
      <c r="B175" s="26" t="s">
        <v>147</v>
      </c>
      <c r="C175" s="6" t="s">
        <v>163</v>
      </c>
      <c r="D175" s="143">
        <v>161907.65867993</v>
      </c>
      <c r="E175" s="143">
        <v>30225.127934149459</v>
      </c>
      <c r="F175" s="143">
        <v>102701.46064999852</v>
      </c>
      <c r="G175" s="143">
        <v>19172.250750092269</v>
      </c>
      <c r="H175" s="143">
        <v>103719.8150392581</v>
      </c>
      <c r="I175" s="143">
        <v>19362.382107568992</v>
      </c>
    </row>
    <row r="176" spans="1:9" s="19" customFormat="1" ht="20.100000000000001" customHeight="1" x14ac:dyDescent="0.2">
      <c r="A176" s="26" t="s">
        <v>147</v>
      </c>
      <c r="B176" s="26" t="s">
        <v>147</v>
      </c>
      <c r="C176" s="6" t="s">
        <v>164</v>
      </c>
      <c r="D176" s="143">
        <v>163045.96841064002</v>
      </c>
      <c r="E176" s="143">
        <v>30334.300800782905</v>
      </c>
      <c r="F176" s="143">
        <v>101547.28752191615</v>
      </c>
      <c r="G176" s="143">
        <v>18892.800070618614</v>
      </c>
      <c r="H176" s="143">
        <v>106358.1889356196</v>
      </c>
      <c r="I176" s="143">
        <v>19787.716968619337</v>
      </c>
    </row>
    <row r="177" spans="1:9" s="19" customFormat="1" ht="20.100000000000001" customHeight="1" x14ac:dyDescent="0.2">
      <c r="A177" s="26" t="s">
        <v>147</v>
      </c>
      <c r="B177" s="26" t="s">
        <v>147</v>
      </c>
      <c r="C177" s="6" t="s">
        <v>165</v>
      </c>
      <c r="D177" s="143">
        <v>166529.54815243001</v>
      </c>
      <c r="E177" s="143">
        <v>30904.238971287024</v>
      </c>
      <c r="F177" s="143">
        <v>102378.04046239353</v>
      </c>
      <c r="G177" s="143">
        <v>18999.078799384119</v>
      </c>
      <c r="H177" s="143">
        <v>107792.9289031798</v>
      </c>
      <c r="I177" s="143">
        <v>20003.951624940688</v>
      </c>
    </row>
    <row r="178" spans="1:9" s="19" customFormat="1" ht="20.100000000000001" customHeight="1" x14ac:dyDescent="0.2">
      <c r="A178" s="26" t="s">
        <v>147</v>
      </c>
      <c r="B178" s="26" t="s">
        <v>147</v>
      </c>
      <c r="C178" s="6" t="s">
        <v>166</v>
      </c>
      <c r="D178" s="143">
        <v>166200.53359228</v>
      </c>
      <c r="E178" s="143">
        <v>30788.753652942112</v>
      </c>
      <c r="F178" s="143">
        <v>102767.88056119895</v>
      </c>
      <c r="G178" s="143">
        <v>19037.717774717508</v>
      </c>
      <c r="H178" s="143">
        <v>109088.13591462318</v>
      </c>
      <c r="I178" s="143">
        <v>20208.578936412297</v>
      </c>
    </row>
    <row r="179" spans="1:9" s="19" customFormat="1" ht="20.100000000000001" customHeight="1" x14ac:dyDescent="0.2">
      <c r="A179" s="26" t="s">
        <v>147</v>
      </c>
      <c r="B179" s="26" t="s">
        <v>147</v>
      </c>
      <c r="C179" s="6" t="s">
        <v>167</v>
      </c>
      <c r="D179" s="143">
        <v>166627.53437150002</v>
      </c>
      <c r="E179" s="143">
        <v>30829.809574846819</v>
      </c>
      <c r="F179" s="143">
        <v>104985.9758293405</v>
      </c>
      <c r="G179" s="143">
        <v>19424.694059136702</v>
      </c>
      <c r="H179" s="143">
        <v>109231.88179854379</v>
      </c>
      <c r="I179" s="143">
        <v>20210.330230475382</v>
      </c>
    </row>
    <row r="180" spans="1:9" s="19" customFormat="1" ht="20.100000000000001" customHeight="1" x14ac:dyDescent="0.2">
      <c r="A180" s="26" t="s">
        <v>147</v>
      </c>
      <c r="B180" s="26" t="s">
        <v>147</v>
      </c>
      <c r="C180" s="6" t="s">
        <v>168</v>
      </c>
      <c r="D180" s="143">
        <v>144783.59103479999</v>
      </c>
      <c r="E180" s="143">
        <v>26755.085795561361</v>
      </c>
      <c r="F180" s="143">
        <v>104966.61042946012</v>
      </c>
      <c r="G180" s="143">
        <v>19397.577783984765</v>
      </c>
      <c r="H180" s="143">
        <v>93288.670027440196</v>
      </c>
      <c r="I180" s="143">
        <v>17239.2226137049</v>
      </c>
    </row>
    <row r="181" spans="1:9" s="19" customFormat="1" ht="20.100000000000001" customHeight="1" x14ac:dyDescent="0.2">
      <c r="A181" s="26" t="s">
        <v>147</v>
      </c>
      <c r="B181" s="26" t="s">
        <v>147</v>
      </c>
      <c r="C181" s="6" t="s">
        <v>169</v>
      </c>
      <c r="D181" s="143">
        <v>164830.45225850001</v>
      </c>
      <c r="E181" s="143">
        <v>30358.294199022806</v>
      </c>
      <c r="F181" s="143">
        <v>104494.34633481386</v>
      </c>
      <c r="G181" s="143">
        <v>19246.189362745215</v>
      </c>
      <c r="H181" s="143">
        <v>107464.03665516622</v>
      </c>
      <c r="I181" s="143">
        <v>19792.536914998105</v>
      </c>
    </row>
    <row r="182" spans="1:9" s="19" customFormat="1" ht="20.100000000000001" customHeight="1" x14ac:dyDescent="0.2">
      <c r="A182" s="26" t="s">
        <v>147</v>
      </c>
      <c r="B182" s="26" t="s">
        <v>147</v>
      </c>
      <c r="C182" s="33" t="s">
        <v>170</v>
      </c>
      <c r="D182" s="143">
        <v>168977.19637054001</v>
      </c>
      <c r="E182" s="143">
        <v>30914.501160257136</v>
      </c>
      <c r="F182" s="143">
        <v>101695.14738574084</v>
      </c>
      <c r="G182" s="143">
        <v>18604.883873371138</v>
      </c>
      <c r="H182" s="143">
        <v>111077.24106080941</v>
      </c>
      <c r="I182" s="143">
        <v>20321.571785087734</v>
      </c>
    </row>
    <row r="183" spans="1:9" s="19" customFormat="1" ht="20.100000000000001" customHeight="1" x14ac:dyDescent="0.2">
      <c r="A183" s="26" t="s">
        <v>147</v>
      </c>
      <c r="B183" s="26" t="s">
        <v>147</v>
      </c>
      <c r="C183" s="33" t="s">
        <v>171</v>
      </c>
      <c r="D183" s="143">
        <v>169790.23687468999</v>
      </c>
      <c r="E183" s="143">
        <v>30812.272722584887</v>
      </c>
      <c r="F183" s="143">
        <v>108076.48667026559</v>
      </c>
      <c r="G183" s="143">
        <v>19612.45415752547</v>
      </c>
      <c r="H183" s="143">
        <v>111592.4041310382</v>
      </c>
      <c r="I183" s="143">
        <v>20251.23571260865</v>
      </c>
    </row>
    <row r="184" spans="1:9" s="19" customFormat="1" ht="20.100000000000001" customHeight="1" x14ac:dyDescent="0.2">
      <c r="A184" s="26" t="s">
        <v>147</v>
      </c>
      <c r="B184" s="26" t="s">
        <v>147</v>
      </c>
      <c r="C184" s="33" t="s">
        <v>172</v>
      </c>
      <c r="D184" s="143">
        <v>171761.90722127</v>
      </c>
      <c r="E184" s="143">
        <v>30974.517082623301</v>
      </c>
      <c r="F184" s="143">
        <v>112111.07156096098</v>
      </c>
      <c r="G184" s="143">
        <v>20217.367689821353</v>
      </c>
      <c r="H184" s="143">
        <v>112214.44633889479</v>
      </c>
      <c r="I184" s="143">
        <v>20236.052463605025</v>
      </c>
    </row>
    <row r="185" spans="1:9" s="19" customFormat="1" ht="20.100000000000001" customHeight="1" x14ac:dyDescent="0.2">
      <c r="A185" s="26" t="s">
        <v>147</v>
      </c>
      <c r="B185" s="26" t="s">
        <v>147</v>
      </c>
      <c r="C185" s="33" t="s">
        <v>173</v>
      </c>
      <c r="D185" s="143">
        <v>173737.3904592311</v>
      </c>
      <c r="E185" s="143">
        <v>31223.124954126863</v>
      </c>
      <c r="F185" s="143">
        <v>112595.38569983651</v>
      </c>
      <c r="G185" s="143">
        <v>20235.112185686732</v>
      </c>
      <c r="H185" s="143">
        <v>113246.44207488099</v>
      </c>
      <c r="I185" s="143">
        <v>20352.085054328643</v>
      </c>
    </row>
    <row r="186" spans="1:9" s="19" customFormat="1" ht="20.100000000000001" customHeight="1" x14ac:dyDescent="0.2">
      <c r="A186" s="32" t="s">
        <v>147</v>
      </c>
      <c r="B186" s="32" t="s">
        <v>147</v>
      </c>
      <c r="C186" s="33" t="s">
        <v>174</v>
      </c>
      <c r="D186" s="143">
        <v>175961.77195433719</v>
      </c>
      <c r="E186" s="143">
        <v>31568.173255216378</v>
      </c>
      <c r="F186" s="143">
        <v>112980.66665679334</v>
      </c>
      <c r="G186" s="143">
        <v>20269.149925770271</v>
      </c>
      <c r="H186" s="143">
        <v>114632.29670107451</v>
      </c>
      <c r="I186" s="143">
        <v>20565.434561988848</v>
      </c>
    </row>
    <row r="187" spans="1:9" s="19" customFormat="1" ht="20.100000000000001" customHeight="1" x14ac:dyDescent="0.2">
      <c r="A187" s="32" t="s">
        <v>147</v>
      </c>
      <c r="B187" s="32" t="s">
        <v>147</v>
      </c>
      <c r="C187" s="33" t="s">
        <v>175</v>
      </c>
      <c r="D187" s="143">
        <v>178350.38576827038</v>
      </c>
      <c r="E187" s="143">
        <v>31953.396115539439</v>
      </c>
      <c r="F187" s="143">
        <v>113479.56963613644</v>
      </c>
      <c r="G187" s="143">
        <v>20331.111705354517</v>
      </c>
      <c r="H187" s="143">
        <v>116024.4402288195</v>
      </c>
      <c r="I187" s="143">
        <v>20787.042982407191</v>
      </c>
    </row>
    <row r="188" spans="1:9" s="19" customFormat="1" ht="20.100000000000001" customHeight="1" x14ac:dyDescent="0.2">
      <c r="A188" s="32" t="s">
        <v>147</v>
      </c>
      <c r="B188" s="32" t="s">
        <v>147</v>
      </c>
      <c r="C188" s="33" t="s">
        <v>176</v>
      </c>
      <c r="D188" s="143">
        <v>181002.828873714</v>
      </c>
      <c r="E188" s="143">
        <v>32375.36694720653</v>
      </c>
      <c r="F188" s="143">
        <v>114190.69919166221</v>
      </c>
      <c r="G188" s="143">
        <v>20424.927906009907</v>
      </c>
      <c r="H188" s="143">
        <v>117097.3912544186</v>
      </c>
      <c r="I188" s="143">
        <v>20944.833502500111</v>
      </c>
    </row>
    <row r="189" spans="1:9" s="19" customFormat="1" ht="20.100000000000001" customHeight="1" x14ac:dyDescent="0.2">
      <c r="A189" s="32" t="s">
        <v>147</v>
      </c>
      <c r="B189" s="32" t="s">
        <v>147</v>
      </c>
      <c r="C189" s="33" t="s">
        <v>177</v>
      </c>
      <c r="D189" s="143">
        <v>183748.16122526792</v>
      </c>
      <c r="E189" s="143">
        <v>32800.388101564822</v>
      </c>
      <c r="F189" s="143">
        <v>115115.3631986106</v>
      </c>
      <c r="G189" s="143">
        <v>20548.956319114775</v>
      </c>
      <c r="H189" s="143">
        <v>118195.93312188349</v>
      </c>
      <c r="I189" s="143">
        <v>21098.857947446886</v>
      </c>
    </row>
    <row r="190" spans="1:9" s="19" customFormat="1" ht="20.100000000000001" customHeight="1" x14ac:dyDescent="0.2">
      <c r="A190" s="32" t="s">
        <v>147</v>
      </c>
      <c r="B190" s="32" t="s">
        <v>147</v>
      </c>
      <c r="C190" s="33" t="s">
        <v>178</v>
      </c>
      <c r="D190" s="143">
        <v>186524.08100084672</v>
      </c>
      <c r="E190" s="143">
        <v>33222.323175626705</v>
      </c>
      <c r="F190" s="143">
        <v>116154.66845828264</v>
      </c>
      <c r="G190" s="143">
        <v>20688.645794497032</v>
      </c>
      <c r="H190" s="143">
        <v>119317.52141956639</v>
      </c>
      <c r="I190" s="143">
        <v>21251.991261655643</v>
      </c>
    </row>
    <row r="191" spans="1:9" s="19" customFormat="1" ht="20.100000000000001" customHeight="1" x14ac:dyDescent="0.2">
      <c r="A191" s="33" t="s">
        <v>147</v>
      </c>
      <c r="B191" s="33" t="s">
        <v>147</v>
      </c>
      <c r="C191" s="33" t="s">
        <v>147</v>
      </c>
      <c r="D191" s="57" t="s">
        <v>179</v>
      </c>
      <c r="E191" s="57" t="s">
        <v>180</v>
      </c>
      <c r="F191" s="57" t="s">
        <v>181</v>
      </c>
      <c r="G191" s="57" t="s">
        <v>182</v>
      </c>
      <c r="H191" s="57" t="s">
        <v>183</v>
      </c>
      <c r="I191" s="57" t="s">
        <v>184</v>
      </c>
    </row>
    <row r="192" spans="1:9" s="19" customFormat="1" ht="20.100000000000001" customHeight="1" x14ac:dyDescent="0.2">
      <c r="A192" s="4" t="s">
        <v>194</v>
      </c>
    </row>
    <row r="193" spans="1:8" s="4" customFormat="1" ht="20.100000000000001" customHeight="1" x14ac:dyDescent="0.2">
      <c r="A193" s="4" t="s">
        <v>319</v>
      </c>
      <c r="E193" s="110"/>
      <c r="F193" s="111"/>
      <c r="G193" s="110"/>
      <c r="H193" s="110"/>
    </row>
    <row r="194" spans="1:8" s="4" customFormat="1" ht="20.100000000000001" customHeight="1" x14ac:dyDescent="0.2">
      <c r="A194" s="4" t="s">
        <v>320</v>
      </c>
    </row>
    <row r="195" spans="1:8" s="4" customFormat="1" ht="20.100000000000001" customHeight="1" x14ac:dyDescent="0.2">
      <c r="A195" s="4" t="s">
        <v>321</v>
      </c>
    </row>
    <row r="196" spans="1:8" s="4" customFormat="1" ht="20.100000000000001" customHeight="1" x14ac:dyDescent="0.2">
      <c r="A196" s="4" t="s">
        <v>322</v>
      </c>
    </row>
    <row r="197" spans="1:8" s="4" customFormat="1" ht="20.100000000000001" customHeight="1" x14ac:dyDescent="0.2">
      <c r="A197" s="4" t="s">
        <v>323</v>
      </c>
    </row>
    <row r="198" spans="1:8" s="4" customFormat="1" ht="20.100000000000001" customHeight="1" x14ac:dyDescent="0.2">
      <c r="A198" s="4" t="s">
        <v>324</v>
      </c>
    </row>
    <row r="199" spans="1:8" s="4" customFormat="1" ht="20.100000000000001" customHeight="1" x14ac:dyDescent="0.2">
      <c r="A199" s="18" t="s">
        <v>209</v>
      </c>
      <c r="B199" s="110"/>
      <c r="C199" s="110"/>
      <c r="D199" s="110"/>
    </row>
  </sheetData>
  <hyperlinks>
    <hyperlink ref="A199" location="'Table of Contents'!A1" display="Return to Contents" xr:uid="{ECD225F5-077A-40CE-A48C-A189C45023E5}"/>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70B81-1F1D-4F1B-B84D-8C7C3A55C3C7}">
  <dimension ref="A1:S202"/>
  <sheetViews>
    <sheetView showGridLines="0" zoomScaleNormal="100" workbookViewId="0"/>
  </sheetViews>
  <sheetFormatPr defaultColWidth="8.44140625" defaultRowHeight="20.100000000000001" customHeight="1" x14ac:dyDescent="0.2"/>
  <cols>
    <col min="1" max="1" width="5.88671875" style="3" customWidth="1"/>
    <col min="2" max="2" width="7.44140625" style="3" customWidth="1"/>
    <col min="3" max="3" width="9.6640625" style="3" bestFit="1" customWidth="1"/>
    <col min="4" max="4" width="15.5546875" style="3" customWidth="1"/>
    <col min="5" max="5" width="12.44140625" style="3" customWidth="1"/>
    <col min="6" max="6" width="12.109375" style="3" customWidth="1"/>
    <col min="7" max="7" width="13.88671875" style="3" bestFit="1" customWidth="1"/>
    <col min="8" max="8" width="14.44140625" style="3" customWidth="1"/>
    <col min="9" max="9" width="16.88671875" style="3" customWidth="1"/>
    <col min="10" max="10" width="12.6640625" style="3" customWidth="1"/>
    <col min="11" max="11" width="12.44140625" style="3" customWidth="1"/>
    <col min="12" max="12" width="12.88671875" style="3" customWidth="1"/>
    <col min="13" max="13" width="11.5546875" style="3" customWidth="1"/>
    <col min="14" max="16384" width="8.44140625" style="3"/>
  </cols>
  <sheetData>
    <row r="1" spans="1:19" s="19" customFormat="1" ht="20.100000000000001" customHeight="1" x14ac:dyDescent="0.2">
      <c r="A1" s="155" t="s">
        <v>325</v>
      </c>
    </row>
    <row r="2" spans="1:19" s="19" customFormat="1" ht="19.5" customHeight="1" x14ac:dyDescent="0.2">
      <c r="A2" s="19" t="s">
        <v>3</v>
      </c>
    </row>
    <row r="3" spans="1:19" s="25" customFormat="1" ht="63" x14ac:dyDescent="0.2">
      <c r="A3" s="20" t="s">
        <v>4</v>
      </c>
      <c r="B3" s="21" t="s">
        <v>5</v>
      </c>
      <c r="C3" s="21" t="s">
        <v>6</v>
      </c>
      <c r="D3" s="22" t="s">
        <v>326</v>
      </c>
      <c r="E3" s="22" t="s">
        <v>327</v>
      </c>
      <c r="F3" s="22" t="s">
        <v>328</v>
      </c>
      <c r="G3" s="22" t="s">
        <v>329</v>
      </c>
      <c r="H3" s="22" t="s">
        <v>330</v>
      </c>
      <c r="I3" s="22" t="s">
        <v>331</v>
      </c>
      <c r="J3" s="22" t="s">
        <v>332</v>
      </c>
      <c r="K3" s="22" t="s">
        <v>333</v>
      </c>
      <c r="L3" s="22" t="s">
        <v>334</v>
      </c>
      <c r="M3" s="45" t="s">
        <v>335</v>
      </c>
      <c r="N3" s="24"/>
      <c r="O3" s="24"/>
      <c r="P3" s="24"/>
      <c r="Q3" s="24"/>
      <c r="R3" s="24"/>
      <c r="S3" s="24"/>
    </row>
    <row r="4" spans="1:19" s="19" customFormat="1" ht="20.100000000000001" customHeight="1" x14ac:dyDescent="0.2">
      <c r="A4" s="26">
        <v>2000</v>
      </c>
      <c r="B4" s="26">
        <v>1</v>
      </c>
      <c r="C4" s="6" t="s">
        <v>22</v>
      </c>
      <c r="D4" s="142">
        <v>4078.8321805946898</v>
      </c>
      <c r="E4" s="147">
        <v>61.005650812731858</v>
      </c>
      <c r="F4" s="142">
        <v>2488.3181173309331</v>
      </c>
      <c r="G4" s="147">
        <v>6.9544909527000014</v>
      </c>
      <c r="H4" s="142">
        <v>2315.2682589867582</v>
      </c>
      <c r="I4" s="147">
        <v>32.540376561968721</v>
      </c>
      <c r="J4" s="43">
        <v>31.653549266338977</v>
      </c>
      <c r="K4" s="27">
        <v>31001.996180731025</v>
      </c>
      <c r="L4" s="27">
        <v>31146.662046779998</v>
      </c>
      <c r="M4" s="43">
        <v>0.46663403609761567</v>
      </c>
    </row>
    <row r="5" spans="1:19" s="19" customFormat="1" ht="20.100000000000001" customHeight="1" x14ac:dyDescent="0.2">
      <c r="A5" s="26">
        <v>2000</v>
      </c>
      <c r="B5" s="26">
        <v>2</v>
      </c>
      <c r="C5" s="6" t="s">
        <v>23</v>
      </c>
      <c r="D5" s="143">
        <v>4080.51232066387</v>
      </c>
      <c r="E5" s="148">
        <v>61.047848321055994</v>
      </c>
      <c r="F5" s="144">
        <v>2491.0649722408816</v>
      </c>
      <c r="G5" s="148">
        <v>6.8625995631251078</v>
      </c>
      <c r="H5" s="144">
        <v>2320.1131583387164</v>
      </c>
      <c r="I5" s="148">
        <v>32.498545285194034</v>
      </c>
      <c r="J5" s="43">
        <v>31.79077622391166</v>
      </c>
      <c r="K5" s="27">
        <v>31161.443889695489</v>
      </c>
      <c r="L5" s="27">
        <v>31298.708939820001</v>
      </c>
      <c r="M5" s="43">
        <v>0.44049643723313681</v>
      </c>
    </row>
    <row r="6" spans="1:19" s="19" customFormat="1" ht="20.100000000000001" customHeight="1" x14ac:dyDescent="0.2">
      <c r="A6" s="26">
        <v>2000</v>
      </c>
      <c r="B6" s="26">
        <v>3</v>
      </c>
      <c r="C6" s="6" t="s">
        <v>24</v>
      </c>
      <c r="D6" s="143">
        <v>4082.5597915764301</v>
      </c>
      <c r="E6" s="148">
        <v>61.118653146049255</v>
      </c>
      <c r="F6" s="144">
        <v>2495.2055584936697</v>
      </c>
      <c r="G6" s="148">
        <v>6.773527938190739</v>
      </c>
      <c r="H6" s="144">
        <v>2326.1921128738127</v>
      </c>
      <c r="I6" s="148">
        <v>32.457171915716764</v>
      </c>
      <c r="J6" s="43">
        <v>31.927232483210492</v>
      </c>
      <c r="K6" s="27">
        <v>31337.249956002073</v>
      </c>
      <c r="L6" s="27">
        <v>31465.9138494</v>
      </c>
      <c r="M6" s="43">
        <v>0.41057812532552296</v>
      </c>
    </row>
    <row r="7" spans="1:19" s="19" customFormat="1" ht="20.100000000000001" customHeight="1" x14ac:dyDescent="0.2">
      <c r="A7" s="26">
        <v>2000</v>
      </c>
      <c r="B7" s="26">
        <v>4</v>
      </c>
      <c r="C7" s="6" t="s">
        <v>25</v>
      </c>
      <c r="D7" s="143">
        <v>4084.9860674105898</v>
      </c>
      <c r="E7" s="148">
        <v>61.203736836855974</v>
      </c>
      <c r="F7" s="144">
        <v>2500.1641225202093</v>
      </c>
      <c r="G7" s="148">
        <v>6.6875612221553862</v>
      </c>
      <c r="H7" s="144">
        <v>2332.9641161723066</v>
      </c>
      <c r="I7" s="148">
        <v>32.415807476826735</v>
      </c>
      <c r="J7" s="43">
        <v>32.063432167011335</v>
      </c>
      <c r="K7" s="27">
        <v>31522.326585946063</v>
      </c>
      <c r="L7" s="27">
        <v>31416.064039600002</v>
      </c>
      <c r="M7" s="43">
        <v>-0.33710248530144032</v>
      </c>
    </row>
    <row r="8" spans="1:19" s="19" customFormat="1" ht="20.100000000000001" customHeight="1" x14ac:dyDescent="0.2">
      <c r="A8" s="26">
        <v>2001</v>
      </c>
      <c r="B8" s="26">
        <v>1</v>
      </c>
      <c r="C8" s="6" t="s">
        <v>26</v>
      </c>
      <c r="D8" s="143">
        <v>4087.7587943287899</v>
      </c>
      <c r="E8" s="148">
        <v>61.286543606658263</v>
      </c>
      <c r="F8" s="144">
        <v>2505.2460760213216</v>
      </c>
      <c r="G8" s="148">
        <v>6.6048300189824785</v>
      </c>
      <c r="H8" s="144">
        <v>2339.7788311428849</v>
      </c>
      <c r="I8" s="148">
        <v>32.373981143293129</v>
      </c>
      <c r="J8" s="43">
        <v>32.199833272867515</v>
      </c>
      <c r="K8" s="27">
        <v>31707.930100561018</v>
      </c>
      <c r="L8" s="27">
        <v>31643.760103460001</v>
      </c>
      <c r="M8" s="43">
        <v>-0.20237838577763628</v>
      </c>
    </row>
    <row r="9" spans="1:19" s="19" customFormat="1" ht="20.100000000000001" customHeight="1" x14ac:dyDescent="0.2">
      <c r="A9" s="26">
        <v>2001</v>
      </c>
      <c r="B9" s="26">
        <v>2</v>
      </c>
      <c r="C9" s="6" t="s">
        <v>27</v>
      </c>
      <c r="D9" s="143">
        <v>4090.7775278193999</v>
      </c>
      <c r="E9" s="148">
        <v>61.366794375629965</v>
      </c>
      <c r="F9" s="144">
        <v>2510.3790338614099</v>
      </c>
      <c r="G9" s="148">
        <v>6.5252587456564921</v>
      </c>
      <c r="H9" s="144">
        <v>2346.5703064052414</v>
      </c>
      <c r="I9" s="148">
        <v>32.331699582268456</v>
      </c>
      <c r="J9" s="43">
        <v>32.336481984346129</v>
      </c>
      <c r="K9" s="27">
        <v>31893.209626380711</v>
      </c>
      <c r="L9" s="27">
        <v>31620.362486139999</v>
      </c>
      <c r="M9" s="43">
        <v>-0.85550229480517581</v>
      </c>
    </row>
    <row r="10" spans="1:19" s="19" customFormat="1" ht="20.100000000000001" customHeight="1" x14ac:dyDescent="0.2">
      <c r="A10" s="26">
        <v>2001</v>
      </c>
      <c r="B10" s="26">
        <v>3</v>
      </c>
      <c r="C10" s="6" t="s">
        <v>28</v>
      </c>
      <c r="D10" s="143">
        <v>4094.00249542747</v>
      </c>
      <c r="E10" s="148">
        <v>61.430718866295244</v>
      </c>
      <c r="F10" s="144">
        <v>2514.9751633451606</v>
      </c>
      <c r="G10" s="148">
        <v>6.4483961851085887</v>
      </c>
      <c r="H10" s="144">
        <v>2352.7996008555829</v>
      </c>
      <c r="I10" s="148">
        <v>32.289462054207696</v>
      </c>
      <c r="J10" s="43">
        <v>32.473160432810133</v>
      </c>
      <c r="K10" s="27">
        <v>32071.085379468361</v>
      </c>
      <c r="L10" s="27">
        <v>31981.66805054</v>
      </c>
      <c r="M10" s="43">
        <v>-0.27880979976313813</v>
      </c>
    </row>
    <row r="11" spans="1:19" s="19" customFormat="1" ht="20.100000000000001" customHeight="1" x14ac:dyDescent="0.2">
      <c r="A11" s="26">
        <v>2001</v>
      </c>
      <c r="B11" s="26">
        <v>4</v>
      </c>
      <c r="C11" s="6" t="s">
        <v>29</v>
      </c>
      <c r="D11" s="143">
        <v>4097.4244094198602</v>
      </c>
      <c r="E11" s="148">
        <v>61.495098389379109</v>
      </c>
      <c r="F11" s="144">
        <v>2519.7151720031788</v>
      </c>
      <c r="G11" s="148">
        <v>6.3734304893298139</v>
      </c>
      <c r="H11" s="144">
        <v>2359.1228769864592</v>
      </c>
      <c r="I11" s="148">
        <v>32.246945491927043</v>
      </c>
      <c r="J11" s="43">
        <v>32.609265832686148</v>
      </c>
      <c r="K11" s="27">
        <v>32249.539609036892</v>
      </c>
      <c r="L11" s="27">
        <v>32415.813837969999</v>
      </c>
      <c r="M11" s="43">
        <v>0.51558636479422559</v>
      </c>
    </row>
    <row r="12" spans="1:19" s="19" customFormat="1" ht="20.100000000000001" customHeight="1" x14ac:dyDescent="0.2">
      <c r="A12" s="26">
        <v>2002</v>
      </c>
      <c r="B12" s="26">
        <v>1</v>
      </c>
      <c r="C12" s="6" t="s">
        <v>30</v>
      </c>
      <c r="D12" s="143">
        <v>4101.0322171091602</v>
      </c>
      <c r="E12" s="148">
        <v>61.560250683909665</v>
      </c>
      <c r="F12" s="144">
        <v>2524.6057134802977</v>
      </c>
      <c r="G12" s="148">
        <v>6.2999140548820209</v>
      </c>
      <c r="H12" s="144">
        <v>2365.5577233063977</v>
      </c>
      <c r="I12" s="148">
        <v>32.205306340589082</v>
      </c>
      <c r="J12" s="43">
        <v>32.744053077306148</v>
      </c>
      <c r="K12" s="27">
        <v>32429.240123299132</v>
      </c>
      <c r="L12" s="27">
        <v>32223.244853010001</v>
      </c>
      <c r="M12" s="43">
        <v>-0.63521460726775392</v>
      </c>
    </row>
    <row r="13" spans="1:19" s="19" customFormat="1" ht="20.100000000000001" customHeight="1" x14ac:dyDescent="0.2">
      <c r="A13" s="26">
        <v>2002</v>
      </c>
      <c r="B13" s="26">
        <v>2</v>
      </c>
      <c r="C13" s="6" t="s">
        <v>31</v>
      </c>
      <c r="D13" s="143">
        <v>4104.7788817137698</v>
      </c>
      <c r="E13" s="148">
        <v>61.621695470180548</v>
      </c>
      <c r="F13" s="144">
        <v>2529.4343422139418</v>
      </c>
      <c r="G13" s="148">
        <v>6.2274418423123103</v>
      </c>
      <c r="H13" s="144">
        <v>2371.9152896130936</v>
      </c>
      <c r="I13" s="148">
        <v>32.164759626082073</v>
      </c>
      <c r="J13" s="43">
        <v>32.877004572996618</v>
      </c>
      <c r="K13" s="27">
        <v>32607.318018044611</v>
      </c>
      <c r="L13" s="27">
        <v>32366.648745729999</v>
      </c>
      <c r="M13" s="43">
        <v>-0.73808361724637173</v>
      </c>
    </row>
    <row r="14" spans="1:19" s="19" customFormat="1" ht="20.100000000000001" customHeight="1" x14ac:dyDescent="0.2">
      <c r="A14" s="26">
        <v>2002</v>
      </c>
      <c r="B14" s="26">
        <v>3</v>
      </c>
      <c r="C14" s="6" t="s">
        <v>32</v>
      </c>
      <c r="D14" s="143">
        <v>4108.6891942809898</v>
      </c>
      <c r="E14" s="148">
        <v>61.680866098012466</v>
      </c>
      <c r="F14" s="144">
        <v>2534.2750803079643</v>
      </c>
      <c r="G14" s="148">
        <v>6.1558575699863933</v>
      </c>
      <c r="H14" s="144">
        <v>2378.2687159325478</v>
      </c>
      <c r="I14" s="148">
        <v>32.125875012028153</v>
      </c>
      <c r="J14" s="43">
        <v>33.007693601062094</v>
      </c>
      <c r="K14" s="27">
        <v>32784.942028098019</v>
      </c>
      <c r="L14" s="27">
        <v>32642.601382180001</v>
      </c>
      <c r="M14" s="43">
        <v>-0.43416470218561626</v>
      </c>
    </row>
    <row r="15" spans="1:19" s="19" customFormat="1" ht="20.100000000000001" customHeight="1" x14ac:dyDescent="0.2">
      <c r="A15" s="26">
        <v>2002</v>
      </c>
      <c r="B15" s="26">
        <v>4</v>
      </c>
      <c r="C15" s="6" t="s">
        <v>33</v>
      </c>
      <c r="D15" s="143">
        <v>4112.8223070409904</v>
      </c>
      <c r="E15" s="148">
        <v>61.737486925890693</v>
      </c>
      <c r="F15" s="144">
        <v>2539.1531340945476</v>
      </c>
      <c r="G15" s="148">
        <v>6.0851886691055483</v>
      </c>
      <c r="H15" s="144">
        <v>2384.6408752873876</v>
      </c>
      <c r="I15" s="148">
        <v>32.089253454410553</v>
      </c>
      <c r="J15" s="43">
        <v>33.135718713711967</v>
      </c>
      <c r="K15" s="27">
        <v>32962.667117316938</v>
      </c>
      <c r="L15" s="27">
        <v>32721.094091340001</v>
      </c>
      <c r="M15" s="43">
        <v>-0.73286856648206922</v>
      </c>
    </row>
    <row r="16" spans="1:19" s="19" customFormat="1" ht="20.100000000000001" customHeight="1" x14ac:dyDescent="0.2">
      <c r="A16" s="26">
        <v>2003</v>
      </c>
      <c r="B16" s="26">
        <v>1</v>
      </c>
      <c r="C16" s="6" t="s">
        <v>34</v>
      </c>
      <c r="D16" s="143">
        <v>4117.2326302811098</v>
      </c>
      <c r="E16" s="148">
        <v>61.78794956804974</v>
      </c>
      <c r="F16" s="144">
        <v>2543.95362119738</v>
      </c>
      <c r="G16" s="148">
        <v>6.015557165759204</v>
      </c>
      <c r="H16" s="144">
        <v>2390.9206368438504</v>
      </c>
      <c r="I16" s="148">
        <v>32.05513379364605</v>
      </c>
      <c r="J16" s="43">
        <v>33.260757363761925</v>
      </c>
      <c r="K16" s="27">
        <v>33138.911626554465</v>
      </c>
      <c r="L16" s="27">
        <v>32856.026729019999</v>
      </c>
      <c r="M16" s="43">
        <v>-0.8536336398802804</v>
      </c>
    </row>
    <row r="17" spans="1:13" s="19" customFormat="1" ht="20.100000000000001" customHeight="1" x14ac:dyDescent="0.2">
      <c r="A17" s="26">
        <v>2003</v>
      </c>
      <c r="B17" s="26">
        <v>2</v>
      </c>
      <c r="C17" s="6" t="s">
        <v>35</v>
      </c>
      <c r="D17" s="143">
        <v>4121.92850121831</v>
      </c>
      <c r="E17" s="148">
        <v>61.834676600602656</v>
      </c>
      <c r="F17" s="144">
        <v>2548.7811584364099</v>
      </c>
      <c r="G17" s="148">
        <v>5.9470095738103117</v>
      </c>
      <c r="H17" s="144">
        <v>2397.2048989287232</v>
      </c>
      <c r="I17" s="148">
        <v>32.023359341798098</v>
      </c>
      <c r="J17" s="43">
        <v>33.382324062547525</v>
      </c>
      <c r="K17" s="27">
        <v>33314.397730444827</v>
      </c>
      <c r="L17" s="27">
        <v>33231.089316049998</v>
      </c>
      <c r="M17" s="43">
        <v>-0.25006729843624476</v>
      </c>
    </row>
    <row r="18" spans="1:13" s="19" customFormat="1" ht="20.100000000000001" customHeight="1" x14ac:dyDescent="0.2">
      <c r="A18" s="26">
        <v>2003</v>
      </c>
      <c r="B18" s="26">
        <v>3</v>
      </c>
      <c r="C18" s="6" t="s">
        <v>36</v>
      </c>
      <c r="D18" s="143">
        <v>4126.96988076671</v>
      </c>
      <c r="E18" s="148">
        <v>61.899752005921648</v>
      </c>
      <c r="F18" s="144">
        <v>2554.5841215536739</v>
      </c>
      <c r="G18" s="148">
        <v>5.8796712701411709</v>
      </c>
      <c r="H18" s="144">
        <v>2404.3829728870942</v>
      </c>
      <c r="I18" s="148">
        <v>31.994642978711433</v>
      </c>
      <c r="J18" s="43">
        <v>33.499706966789297</v>
      </c>
      <c r="K18" s="27">
        <v>33501.578676520323</v>
      </c>
      <c r="L18" s="27">
        <v>33747.677803960003</v>
      </c>
      <c r="M18" s="43">
        <v>0.73458964371777336</v>
      </c>
    </row>
    <row r="19" spans="1:13" s="19" customFormat="1" ht="20.100000000000001" customHeight="1" x14ac:dyDescent="0.2">
      <c r="A19" s="26">
        <v>2003</v>
      </c>
      <c r="B19" s="26">
        <v>4</v>
      </c>
      <c r="C19" s="6" t="s">
        <v>37</v>
      </c>
      <c r="D19" s="143">
        <v>4132.4213948282804</v>
      </c>
      <c r="E19" s="148">
        <v>61.972565816113715</v>
      </c>
      <c r="F19" s="144">
        <v>2560.9675687091203</v>
      </c>
      <c r="G19" s="148">
        <v>5.8132212425053034</v>
      </c>
      <c r="H19" s="144">
        <v>2412.0928579912502</v>
      </c>
      <c r="I19" s="148">
        <v>31.969024520444293</v>
      </c>
      <c r="J19" s="43">
        <v>33.612046460899286</v>
      </c>
      <c r="K19" s="27">
        <v>33694.709386734539</v>
      </c>
      <c r="L19" s="27">
        <v>33765.047535439997</v>
      </c>
      <c r="M19" s="43">
        <v>0.20875131433289465</v>
      </c>
    </row>
    <row r="20" spans="1:13" s="19" customFormat="1" ht="20.100000000000001" customHeight="1" x14ac:dyDescent="0.2">
      <c r="A20" s="26">
        <v>2004</v>
      </c>
      <c r="B20" s="26">
        <v>1</v>
      </c>
      <c r="C20" s="6" t="s">
        <v>38</v>
      </c>
      <c r="D20" s="143">
        <v>4138.3019204972898</v>
      </c>
      <c r="E20" s="148">
        <v>62.034829744553136</v>
      </c>
      <c r="F20" s="144">
        <v>2567.1885506960662</v>
      </c>
      <c r="G20" s="148">
        <v>5.7473918477014472</v>
      </c>
      <c r="H20" s="144">
        <v>2419.6421652182353</v>
      </c>
      <c r="I20" s="148">
        <v>31.94693801277845</v>
      </c>
      <c r="J20" s="43">
        <v>33.718633947347946</v>
      </c>
      <c r="K20" s="27">
        <v>33883.924628070301</v>
      </c>
      <c r="L20" s="27">
        <v>34244.863852859999</v>
      </c>
      <c r="M20" s="43">
        <v>1.0652226055617136</v>
      </c>
    </row>
    <row r="21" spans="1:13" s="19" customFormat="1" ht="20.100000000000001" customHeight="1" x14ac:dyDescent="0.2">
      <c r="A21" s="26">
        <v>2004</v>
      </c>
      <c r="B21" s="26">
        <v>2</v>
      </c>
      <c r="C21" s="6" t="s">
        <v>39</v>
      </c>
      <c r="D21" s="143">
        <v>4144.53007091975</v>
      </c>
      <c r="E21" s="148">
        <v>62.086868631609207</v>
      </c>
      <c r="F21" s="144">
        <v>2573.2089405294851</v>
      </c>
      <c r="G21" s="148">
        <v>5.6818429024037256</v>
      </c>
      <c r="H21" s="144">
        <v>2427.0032509779926</v>
      </c>
      <c r="I21" s="148">
        <v>31.928421606253572</v>
      </c>
      <c r="J21" s="43">
        <v>33.81900857484851</v>
      </c>
      <c r="K21" s="27">
        <v>34068.423069144083</v>
      </c>
      <c r="L21" s="27">
        <v>34334.481091920003</v>
      </c>
      <c r="M21" s="43">
        <v>0.78095197490044677</v>
      </c>
    </row>
    <row r="22" spans="1:13" s="19" customFormat="1" ht="20.100000000000001" customHeight="1" x14ac:dyDescent="0.2">
      <c r="A22" s="26">
        <v>2004</v>
      </c>
      <c r="B22" s="26">
        <v>3</v>
      </c>
      <c r="C22" s="6" t="s">
        <v>40</v>
      </c>
      <c r="D22" s="143">
        <v>4151.1069900366901</v>
      </c>
      <c r="E22" s="148">
        <v>62.152145143857155</v>
      </c>
      <c r="F22" s="144">
        <v>2580.0020415244035</v>
      </c>
      <c r="G22" s="148">
        <v>5.6163172779471155</v>
      </c>
      <c r="H22" s="144">
        <v>2435.10094109488</v>
      </c>
      <c r="I22" s="148">
        <v>31.914007808030195</v>
      </c>
      <c r="J22" s="43">
        <v>33.912985173221337</v>
      </c>
      <c r="K22" s="27">
        <v>34261.603736339122</v>
      </c>
      <c r="L22" s="27">
        <v>34393.089864330002</v>
      </c>
      <c r="M22" s="43">
        <v>0.38377108381363073</v>
      </c>
    </row>
    <row r="23" spans="1:13" s="19" customFormat="1" ht="20.100000000000001" customHeight="1" x14ac:dyDescent="0.2">
      <c r="A23" s="26">
        <v>2004</v>
      </c>
      <c r="B23" s="26">
        <v>4</v>
      </c>
      <c r="C23" s="6" t="s">
        <v>41</v>
      </c>
      <c r="D23" s="143">
        <v>4158.0540710799496</v>
      </c>
      <c r="E23" s="148">
        <v>62.218441671935409</v>
      </c>
      <c r="F23" s="144">
        <v>2587.0764469024143</v>
      </c>
      <c r="G23" s="148">
        <v>5.5506307810223641</v>
      </c>
      <c r="H23" s="144">
        <v>2443.4773853120691</v>
      </c>
      <c r="I23" s="148">
        <v>31.903518201761209</v>
      </c>
      <c r="J23" s="43">
        <v>34.000583818691659</v>
      </c>
      <c r="K23" s="27">
        <v>34456.933809755581</v>
      </c>
      <c r="L23" s="27">
        <v>34791.607186480003</v>
      </c>
      <c r="M23" s="43">
        <v>0.97128020320156361</v>
      </c>
    </row>
    <row r="24" spans="1:13" s="19" customFormat="1" ht="20.100000000000001" customHeight="1" x14ac:dyDescent="0.2">
      <c r="A24" s="26">
        <v>2005</v>
      </c>
      <c r="B24" s="26">
        <v>1</v>
      </c>
      <c r="C24" s="6" t="s">
        <v>42</v>
      </c>
      <c r="D24" s="143">
        <v>4165.3471873809704</v>
      </c>
      <c r="E24" s="148">
        <v>62.277441273610599</v>
      </c>
      <c r="F24" s="144">
        <v>2594.0716484631748</v>
      </c>
      <c r="G24" s="148">
        <v>5.4844596776987782</v>
      </c>
      <c r="H24" s="144">
        <v>2451.800834892596</v>
      </c>
      <c r="I24" s="148">
        <v>31.896351829910852</v>
      </c>
      <c r="J24" s="43">
        <v>34.081944219699167</v>
      </c>
      <c r="K24" s="27">
        <v>34649.256128987065</v>
      </c>
      <c r="L24" s="27">
        <v>34555.644713510002</v>
      </c>
      <c r="M24" s="43">
        <v>-0.27016861524697544</v>
      </c>
    </row>
    <row r="25" spans="1:13" s="19" customFormat="1" ht="20.100000000000001" customHeight="1" x14ac:dyDescent="0.2">
      <c r="A25" s="26">
        <v>2005</v>
      </c>
      <c r="B25" s="26">
        <v>2</v>
      </c>
      <c r="C25" s="6" t="s">
        <v>43</v>
      </c>
      <c r="D25" s="143">
        <v>4172.8472215604397</v>
      </c>
      <c r="E25" s="148">
        <v>62.325827095880079</v>
      </c>
      <c r="F25" s="144">
        <v>2600.7615442849956</v>
      </c>
      <c r="G25" s="148">
        <v>5.4176223986325569</v>
      </c>
      <c r="H25" s="144">
        <v>2459.8621043267894</v>
      </c>
      <c r="I25" s="148">
        <v>31.89258508452124</v>
      </c>
      <c r="J25" s="43">
        <v>34.15745429157505</v>
      </c>
      <c r="K25" s="27">
        <v>34836.084310666731</v>
      </c>
      <c r="L25" s="27">
        <v>34657.584411219999</v>
      </c>
      <c r="M25" s="43">
        <v>-0.51239943575425084</v>
      </c>
    </row>
    <row r="26" spans="1:13" s="19" customFormat="1" ht="20.100000000000001" customHeight="1" x14ac:dyDescent="0.2">
      <c r="A26" s="26">
        <v>2005</v>
      </c>
      <c r="B26" s="26">
        <v>3</v>
      </c>
      <c r="C26" s="6" t="s">
        <v>44</v>
      </c>
      <c r="D26" s="143">
        <v>4180.5431743651998</v>
      </c>
      <c r="E26" s="148">
        <v>62.367158748251448</v>
      </c>
      <c r="F26" s="144">
        <v>2607.2859980955345</v>
      </c>
      <c r="G26" s="148">
        <v>5.3499269982136841</v>
      </c>
      <c r="H26" s="144">
        <v>2467.7981005627762</v>
      </c>
      <c r="I26" s="148">
        <v>31.892013571525929</v>
      </c>
      <c r="J26" s="43">
        <v>34.227495279279843</v>
      </c>
      <c r="K26" s="27">
        <v>35019.507769542732</v>
      </c>
      <c r="L26" s="27">
        <v>34950.218757000002</v>
      </c>
      <c r="M26" s="43">
        <v>-0.19785832798881192</v>
      </c>
    </row>
    <row r="27" spans="1:13" s="19" customFormat="1" ht="20.100000000000001" customHeight="1" x14ac:dyDescent="0.2">
      <c r="A27" s="26">
        <v>2005</v>
      </c>
      <c r="B27" s="26">
        <v>4</v>
      </c>
      <c r="C27" s="6" t="s">
        <v>45</v>
      </c>
      <c r="D27" s="143">
        <v>4188.4771643265103</v>
      </c>
      <c r="E27" s="148">
        <v>62.393935823828606</v>
      </c>
      <c r="F27" s="144">
        <v>2613.3557539055992</v>
      </c>
      <c r="G27" s="148">
        <v>5.2812931302793586</v>
      </c>
      <c r="H27" s="144">
        <v>2475.3367760048222</v>
      </c>
      <c r="I27" s="148">
        <v>31.894547623910285</v>
      </c>
      <c r="J27" s="43">
        <v>34.29243455586878</v>
      </c>
      <c r="K27" s="27">
        <v>35195.927279286705</v>
      </c>
      <c r="L27" s="27">
        <v>35374.555817469998</v>
      </c>
      <c r="M27" s="43">
        <v>0.50752615996117967</v>
      </c>
    </row>
    <row r="28" spans="1:13" s="19" customFormat="1" ht="20.100000000000001" customHeight="1" x14ac:dyDescent="0.2">
      <c r="A28" s="26">
        <v>2006</v>
      </c>
      <c r="B28" s="26">
        <v>1</v>
      </c>
      <c r="C28" s="6" t="s">
        <v>46</v>
      </c>
      <c r="D28" s="143">
        <v>4196.6674682319599</v>
      </c>
      <c r="E28" s="148">
        <v>62.416827965367972</v>
      </c>
      <c r="F28" s="144">
        <v>2619.4267139249059</v>
      </c>
      <c r="G28" s="148">
        <v>5.2114884786387563</v>
      </c>
      <c r="H28" s="144">
        <v>2482.9155925223235</v>
      </c>
      <c r="I28" s="148">
        <v>31.898598257260613</v>
      </c>
      <c r="J28" s="43">
        <v>34.352771674601485</v>
      </c>
      <c r="K28" s="27">
        <v>35370.295649716616</v>
      </c>
      <c r="L28" s="27">
        <v>35813.943739100003</v>
      </c>
      <c r="M28" s="43">
        <v>1.2542956773021525</v>
      </c>
    </row>
    <row r="29" spans="1:13" s="19" customFormat="1" ht="20.100000000000001" customHeight="1" x14ac:dyDescent="0.2">
      <c r="A29" s="26">
        <v>2006</v>
      </c>
      <c r="B29" s="26">
        <v>2</v>
      </c>
      <c r="C29" s="6" t="s">
        <v>47</v>
      </c>
      <c r="D29" s="143">
        <v>4205.0291812258802</v>
      </c>
      <c r="E29" s="148">
        <v>62.433550461984687</v>
      </c>
      <c r="F29" s="144">
        <v>2625.3490158018412</v>
      </c>
      <c r="G29" s="148">
        <v>5.1403805909305156</v>
      </c>
      <c r="H29" s="144">
        <v>2490.396084549378</v>
      </c>
      <c r="I29" s="148">
        <v>31.903773605639124</v>
      </c>
      <c r="J29" s="43">
        <v>34.409291108853438</v>
      </c>
      <c r="K29" s="27">
        <v>35540.992987492209</v>
      </c>
      <c r="L29" s="27">
        <v>35926.886626159998</v>
      </c>
      <c r="M29" s="43">
        <v>1.0857705602192789</v>
      </c>
    </row>
    <row r="30" spans="1:13" s="19" customFormat="1" ht="20.100000000000001" customHeight="1" x14ac:dyDescent="0.2">
      <c r="A30" s="26">
        <v>2006</v>
      </c>
      <c r="B30" s="26">
        <v>3</v>
      </c>
      <c r="C30" s="6" t="s">
        <v>48</v>
      </c>
      <c r="D30" s="143">
        <v>4213.5784037702997</v>
      </c>
      <c r="E30" s="148">
        <v>62.47071143810922</v>
      </c>
      <c r="F30" s="144">
        <v>2632.2524058378322</v>
      </c>
      <c r="G30" s="148">
        <v>5.0678833906962266</v>
      </c>
      <c r="H30" s="144">
        <v>2498.8529233611748</v>
      </c>
      <c r="I30" s="148">
        <v>31.909385699294042</v>
      </c>
      <c r="J30" s="43">
        <v>34.463258214272997</v>
      </c>
      <c r="K30" s="27">
        <v>35723.896718246615</v>
      </c>
      <c r="L30" s="27">
        <v>35863.462345840002</v>
      </c>
      <c r="M30" s="43">
        <v>0.39067862247541829</v>
      </c>
    </row>
    <row r="31" spans="1:13" s="19" customFormat="1" ht="20.100000000000001" customHeight="1" x14ac:dyDescent="0.2">
      <c r="A31" s="26">
        <v>2006</v>
      </c>
      <c r="B31" s="26">
        <v>4</v>
      </c>
      <c r="C31" s="6" t="s">
        <v>49</v>
      </c>
      <c r="D31" s="143">
        <v>4222.3486245149597</v>
      </c>
      <c r="E31" s="148">
        <v>62.509425920342807</v>
      </c>
      <c r="F31" s="144">
        <v>2639.3658855397925</v>
      </c>
      <c r="G31" s="148">
        <v>4.994176732620212</v>
      </c>
      <c r="H31" s="144">
        <v>2507.5512885954486</v>
      </c>
      <c r="I31" s="148">
        <v>31.915026396532831</v>
      </c>
      <c r="J31" s="43">
        <v>34.51634097926609</v>
      </c>
      <c r="K31" s="27">
        <v>35909.812343131322</v>
      </c>
      <c r="L31" s="27">
        <v>36164.45714762</v>
      </c>
      <c r="M31" s="43">
        <v>0.70912318353394499</v>
      </c>
    </row>
    <row r="32" spans="1:13" s="19" customFormat="1" ht="20.100000000000001" customHeight="1" x14ac:dyDescent="0.2">
      <c r="A32" s="26">
        <v>2007</v>
      </c>
      <c r="B32" s="26">
        <v>1</v>
      </c>
      <c r="C32" s="6" t="s">
        <v>50</v>
      </c>
      <c r="D32" s="143">
        <v>4231.3052280719203</v>
      </c>
      <c r="E32" s="148">
        <v>62.544567264473997</v>
      </c>
      <c r="F32" s="144">
        <v>2646.4515445366469</v>
      </c>
      <c r="G32" s="148">
        <v>4.919306858044882</v>
      </c>
      <c r="H32" s="144">
        <v>2516.264472211421</v>
      </c>
      <c r="I32" s="148">
        <v>31.919343610666335</v>
      </c>
      <c r="J32" s="43">
        <v>34.570420804964108</v>
      </c>
      <c r="K32" s="27">
        <v>36095.931679735018</v>
      </c>
      <c r="L32" s="27">
        <v>36246.407264020003</v>
      </c>
      <c r="M32" s="43">
        <v>0.41687685365789995</v>
      </c>
    </row>
    <row r="33" spans="1:13" s="19" customFormat="1" ht="20.100000000000001" customHeight="1" x14ac:dyDescent="0.2">
      <c r="A33" s="26">
        <v>2007</v>
      </c>
      <c r="B33" s="26">
        <v>2</v>
      </c>
      <c r="C33" s="6" t="s">
        <v>51</v>
      </c>
      <c r="D33" s="143">
        <v>4240.25779280808</v>
      </c>
      <c r="E33" s="148">
        <v>62.571228453130054</v>
      </c>
      <c r="F33" s="144">
        <v>2653.1813905395938</v>
      </c>
      <c r="G33" s="148">
        <v>4.8434562386258886</v>
      </c>
      <c r="H33" s="144">
        <v>2524.6757109574428</v>
      </c>
      <c r="I33" s="148">
        <v>31.922205054425149</v>
      </c>
      <c r="J33" s="43">
        <v>34.627478574633926</v>
      </c>
      <c r="K33" s="27">
        <v>36279.618067369811</v>
      </c>
      <c r="L33" s="27">
        <v>36148.831003350002</v>
      </c>
      <c r="M33" s="43">
        <v>-0.3604973563308812</v>
      </c>
    </row>
    <row r="34" spans="1:13" s="19" customFormat="1" ht="20.100000000000001" customHeight="1" x14ac:dyDescent="0.2">
      <c r="A34" s="26">
        <v>2007</v>
      </c>
      <c r="B34" s="26">
        <v>3</v>
      </c>
      <c r="C34" s="6" t="s">
        <v>52</v>
      </c>
      <c r="D34" s="143">
        <v>4249.1663748096098</v>
      </c>
      <c r="E34" s="148">
        <v>62.57185380455492</v>
      </c>
      <c r="F34" s="144">
        <v>2658.7821719581752</v>
      </c>
      <c r="G34" s="148">
        <v>4.7667874302744027</v>
      </c>
      <c r="H34" s="144">
        <v>2532.0436775868961</v>
      </c>
      <c r="I34" s="148">
        <v>31.921941293886128</v>
      </c>
      <c r="J34" s="43">
        <v>34.689445052629218</v>
      </c>
      <c r="K34" s="27">
        <v>36450.307133495735</v>
      </c>
      <c r="L34" s="27">
        <v>36195.754128610002</v>
      </c>
      <c r="M34" s="43">
        <v>-0.69835626886066238</v>
      </c>
    </row>
    <row r="35" spans="1:13" s="19" customFormat="1" ht="20.100000000000001" customHeight="1" x14ac:dyDescent="0.2">
      <c r="A35" s="26">
        <v>2007</v>
      </c>
      <c r="B35" s="26">
        <v>4</v>
      </c>
      <c r="C35" s="6" t="s">
        <v>53</v>
      </c>
      <c r="D35" s="143">
        <v>4258.0519822346296</v>
      </c>
      <c r="E35" s="148">
        <v>62.555729615566669</v>
      </c>
      <c r="F35" s="144">
        <v>2663.6554848969718</v>
      </c>
      <c r="G35" s="148">
        <v>4.6916291020110945</v>
      </c>
      <c r="H35" s="144">
        <v>2538.6866489902309</v>
      </c>
      <c r="I35" s="148">
        <v>31.918058159588988</v>
      </c>
      <c r="J35" s="43">
        <v>34.75806114337346</v>
      </c>
      <c r="K35" s="27">
        <v>36613.770581724566</v>
      </c>
      <c r="L35" s="27">
        <v>36502.995790330002</v>
      </c>
      <c r="M35" s="43">
        <v>-0.30254953159578796</v>
      </c>
    </row>
    <row r="36" spans="1:13" s="19" customFormat="1" ht="20.100000000000001" customHeight="1" x14ac:dyDescent="0.2">
      <c r="A36" s="26">
        <v>2008</v>
      </c>
      <c r="B36" s="26">
        <v>1</v>
      </c>
      <c r="C36" s="6" t="s">
        <v>54</v>
      </c>
      <c r="D36" s="143">
        <v>4266.90748949314</v>
      </c>
      <c r="E36" s="148">
        <v>62.538370598301938</v>
      </c>
      <c r="F36" s="144">
        <v>2668.4544188659215</v>
      </c>
      <c r="G36" s="148">
        <v>4.6179629547008316</v>
      </c>
      <c r="H36" s="144">
        <v>2545.2261823396161</v>
      </c>
      <c r="I36" s="148">
        <v>31.910035577499364</v>
      </c>
      <c r="J36" s="43">
        <v>34.834660276117951</v>
      </c>
      <c r="K36" s="27">
        <v>36779.73554757236</v>
      </c>
      <c r="L36" s="27">
        <v>37071.095259950001</v>
      </c>
      <c r="M36" s="43">
        <v>0.79217457124123569</v>
      </c>
    </row>
    <row r="37" spans="1:13" s="19" customFormat="1" ht="20.100000000000001" customHeight="1" x14ac:dyDescent="0.2">
      <c r="A37" s="26">
        <v>2008</v>
      </c>
      <c r="B37" s="26">
        <v>2</v>
      </c>
      <c r="C37" s="6" t="s">
        <v>55</v>
      </c>
      <c r="D37" s="143">
        <v>4275.6087811728003</v>
      </c>
      <c r="E37" s="148">
        <v>62.519204079967139</v>
      </c>
      <c r="F37" s="144">
        <v>2673.0765795624188</v>
      </c>
      <c r="G37" s="148">
        <v>4.5457400757122226</v>
      </c>
      <c r="H37" s="144">
        <v>2551.5654662307729</v>
      </c>
      <c r="I37" s="148">
        <v>31.896865261827703</v>
      </c>
      <c r="J37" s="43">
        <v>34.920290360043211</v>
      </c>
      <c r="K37" s="27">
        <v>36946.722439030003</v>
      </c>
      <c r="L37" s="27">
        <v>37311.290144910003</v>
      </c>
      <c r="M37" s="43">
        <v>0.98673896306124032</v>
      </c>
    </row>
    <row r="38" spans="1:13" s="19" customFormat="1" ht="20.100000000000001" customHeight="1" x14ac:dyDescent="0.2">
      <c r="A38" s="26">
        <v>2008</v>
      </c>
      <c r="B38" s="26">
        <v>3</v>
      </c>
      <c r="C38" s="6" t="s">
        <v>56</v>
      </c>
      <c r="D38" s="143">
        <v>4284.1752569663304</v>
      </c>
      <c r="E38" s="148">
        <v>62.483319196496936</v>
      </c>
      <c r="F38" s="144">
        <v>2676.8949007476149</v>
      </c>
      <c r="G38" s="148">
        <v>4.4749379875352826</v>
      </c>
      <c r="H38" s="144">
        <v>2557.1055139476648</v>
      </c>
      <c r="I38" s="148">
        <v>31.87815317592651</v>
      </c>
      <c r="J38" s="43">
        <v>35.015995431695664</v>
      </c>
      <c r="K38" s="27">
        <v>37106.640019191989</v>
      </c>
      <c r="L38" s="27">
        <v>36888.455118309997</v>
      </c>
      <c r="M38" s="43">
        <v>-0.58799422628711184</v>
      </c>
    </row>
    <row r="39" spans="1:13" s="19" customFormat="1" ht="20.100000000000001" customHeight="1" x14ac:dyDescent="0.2">
      <c r="A39" s="26">
        <v>2008</v>
      </c>
      <c r="B39" s="26">
        <v>4</v>
      </c>
      <c r="C39" s="6" t="s">
        <v>57</v>
      </c>
      <c r="D39" s="143">
        <v>4292.6828187547299</v>
      </c>
      <c r="E39" s="148">
        <v>62.44016985426105</v>
      </c>
      <c r="F39" s="144">
        <v>2680.3584433351343</v>
      </c>
      <c r="G39" s="148">
        <v>4.4748563358361464</v>
      </c>
      <c r="H39" s="144">
        <v>2560.416253710433</v>
      </c>
      <c r="I39" s="148">
        <v>31.851327168792189</v>
      </c>
      <c r="J39" s="43">
        <v>35.122820724653266</v>
      </c>
      <c r="K39" s="27">
        <v>37236.671013929234</v>
      </c>
      <c r="L39" s="27">
        <v>36240.495454459997</v>
      </c>
      <c r="M39" s="43">
        <v>-2.6752540770806132</v>
      </c>
    </row>
    <row r="40" spans="1:13" s="19" customFormat="1" ht="20.100000000000001" customHeight="1" x14ac:dyDescent="0.2">
      <c r="A40" s="26">
        <v>2009</v>
      </c>
      <c r="B40" s="26">
        <v>1</v>
      </c>
      <c r="C40" s="6" t="s">
        <v>58</v>
      </c>
      <c r="D40" s="143">
        <v>4301.17820584935</v>
      </c>
      <c r="E40" s="148">
        <v>62.396348098461651</v>
      </c>
      <c r="F40" s="144">
        <v>2683.7781256569278</v>
      </c>
      <c r="G40" s="148">
        <v>4.4747675014478414</v>
      </c>
      <c r="H40" s="144">
        <v>2563.6852942790656</v>
      </c>
      <c r="I40" s="148">
        <v>31.818589749923312</v>
      </c>
      <c r="J40" s="43">
        <v>35.241445536997361</v>
      </c>
      <c r="K40" s="27">
        <v>37371.687244503752</v>
      </c>
      <c r="L40" s="27">
        <v>36030.453696899996</v>
      </c>
      <c r="M40" s="43">
        <v>-3.5889028473045732</v>
      </c>
    </row>
    <row r="41" spans="1:13" s="19" customFormat="1" ht="20.100000000000001" customHeight="1" x14ac:dyDescent="0.2">
      <c r="A41" s="26">
        <v>2009</v>
      </c>
      <c r="B41" s="26">
        <v>2</v>
      </c>
      <c r="C41" s="6" t="s">
        <v>59</v>
      </c>
      <c r="D41" s="143">
        <v>4309.5939193739496</v>
      </c>
      <c r="E41" s="148">
        <v>62.351747207694665</v>
      </c>
      <c r="F41" s="144">
        <v>2687.1071062862256</v>
      </c>
      <c r="G41" s="148">
        <v>4.4746774159066405</v>
      </c>
      <c r="H41" s="144">
        <v>2566.8677314600136</v>
      </c>
      <c r="I41" s="148">
        <v>31.78011950462745</v>
      </c>
      <c r="J41" s="43">
        <v>35.372179017247817</v>
      </c>
      <c r="K41" s="27">
        <v>37511.478583437645</v>
      </c>
      <c r="L41" s="27">
        <v>35807.207528409999</v>
      </c>
      <c r="M41" s="43">
        <v>-4.5433321196251883</v>
      </c>
    </row>
    <row r="42" spans="1:13" s="19" customFormat="1" ht="20.100000000000001" customHeight="1" x14ac:dyDescent="0.2">
      <c r="A42" s="26">
        <v>2009</v>
      </c>
      <c r="B42" s="26">
        <v>3</v>
      </c>
      <c r="C42" s="6" t="s">
        <v>60</v>
      </c>
      <c r="D42" s="143">
        <v>4317.9674083938298</v>
      </c>
      <c r="E42" s="148">
        <v>62.321651348658172</v>
      </c>
      <c r="F42" s="144">
        <v>2691.0285936078935</v>
      </c>
      <c r="G42" s="148">
        <v>4.4745814773698243</v>
      </c>
      <c r="H42" s="144">
        <v>2570.6163266075891</v>
      </c>
      <c r="I42" s="148">
        <v>31.736023693862478</v>
      </c>
      <c r="J42" s="43">
        <v>35.514489874707927</v>
      </c>
      <c r="K42" s="27">
        <v>37665.063716120683</v>
      </c>
      <c r="L42" s="27">
        <v>36077.935107149999</v>
      </c>
      <c r="M42" s="43">
        <v>-4.2137950991740709</v>
      </c>
    </row>
    <row r="43" spans="1:13" s="19" customFormat="1" ht="20.100000000000001" customHeight="1" x14ac:dyDescent="0.2">
      <c r="A43" s="26">
        <v>2009</v>
      </c>
      <c r="B43" s="26">
        <v>4</v>
      </c>
      <c r="C43" s="6" t="s">
        <v>61</v>
      </c>
      <c r="D43" s="143">
        <v>4326.3569127805404</v>
      </c>
      <c r="E43" s="148">
        <v>62.300038452088714</v>
      </c>
      <c r="F43" s="144">
        <v>2695.3220202368748</v>
      </c>
      <c r="G43" s="148">
        <v>4.4744809102056875</v>
      </c>
      <c r="H43" s="144">
        <v>2574.7203509728056</v>
      </c>
      <c r="I43" s="148">
        <v>31.686914778012053</v>
      </c>
      <c r="J43" s="43">
        <v>35.66705934742852</v>
      </c>
      <c r="K43" s="27">
        <v>37828.635670507814</v>
      </c>
      <c r="L43" s="27">
        <v>36127.266879039998</v>
      </c>
      <c r="M43" s="43">
        <v>-4.4975684724317118</v>
      </c>
    </row>
    <row r="44" spans="1:13" s="19" customFormat="1" ht="20.100000000000001" customHeight="1" x14ac:dyDescent="0.2">
      <c r="A44" s="26">
        <v>2010</v>
      </c>
      <c r="B44" s="26">
        <v>1</v>
      </c>
      <c r="C44" s="6" t="s">
        <v>62</v>
      </c>
      <c r="D44" s="143">
        <v>4334.7577283216997</v>
      </c>
      <c r="E44" s="148">
        <v>62.278138046722212</v>
      </c>
      <c r="F44" s="144">
        <v>2699.6064020351478</v>
      </c>
      <c r="G44" s="148">
        <v>4.4743776099135708</v>
      </c>
      <c r="H44" s="144">
        <v>2578.8158176266938</v>
      </c>
      <c r="I44" s="148">
        <v>31.633498308014872</v>
      </c>
      <c r="J44" s="43">
        <v>35.828072477498772</v>
      </c>
      <c r="K44" s="27">
        <v>37995.690762964485</v>
      </c>
      <c r="L44" s="27">
        <v>36267.083958460003</v>
      </c>
      <c r="M44" s="43">
        <v>-4.5494811906128181</v>
      </c>
    </row>
    <row r="45" spans="1:13" s="19" customFormat="1" ht="20.100000000000001" customHeight="1" x14ac:dyDescent="0.2">
      <c r="A45" s="26">
        <v>2010</v>
      </c>
      <c r="B45" s="26">
        <v>2</v>
      </c>
      <c r="C45" s="6" t="s">
        <v>63</v>
      </c>
      <c r="D45" s="143">
        <v>4343.0183116771204</v>
      </c>
      <c r="E45" s="148">
        <v>62.266432816244347</v>
      </c>
      <c r="F45" s="144">
        <v>2704.2425792376234</v>
      </c>
      <c r="G45" s="148">
        <v>4.4742745703748961</v>
      </c>
      <c r="H45" s="144">
        <v>2583.2473411935439</v>
      </c>
      <c r="I45" s="148">
        <v>31.576639282961374</v>
      </c>
      <c r="J45" s="43">
        <v>35.995273183093666</v>
      </c>
      <c r="K45" s="27">
        <v>38169.873732205291</v>
      </c>
      <c r="L45" s="27">
        <v>36678.125092850001</v>
      </c>
      <c r="M45" s="43">
        <v>-3.9081833223269169</v>
      </c>
    </row>
    <row r="46" spans="1:13" s="19" customFormat="1" ht="20.100000000000001" customHeight="1" x14ac:dyDescent="0.2">
      <c r="A46" s="26">
        <v>2010</v>
      </c>
      <c r="B46" s="26">
        <v>3</v>
      </c>
      <c r="C46" s="6" t="s">
        <v>64</v>
      </c>
      <c r="D46" s="143">
        <v>4351.08334222338</v>
      </c>
      <c r="E46" s="148">
        <v>62.271014256743399</v>
      </c>
      <c r="F46" s="144">
        <v>2709.4637283587081</v>
      </c>
      <c r="G46" s="148">
        <v>4.4741913355935106</v>
      </c>
      <c r="H46" s="144">
        <v>2588.2371369834336</v>
      </c>
      <c r="I46" s="148">
        <v>31.518148129579323</v>
      </c>
      <c r="J46" s="43">
        <v>36.166239419407397</v>
      </c>
      <c r="K46" s="27">
        <v>38354.070475159504</v>
      </c>
      <c r="L46" s="27">
        <v>36916.314423110001</v>
      </c>
      <c r="M46" s="43">
        <v>-3.7486400641117958</v>
      </c>
    </row>
    <row r="47" spans="1:13" s="19" customFormat="1" ht="20.100000000000001" customHeight="1" x14ac:dyDescent="0.2">
      <c r="A47" s="26">
        <v>2010</v>
      </c>
      <c r="B47" s="26">
        <v>4</v>
      </c>
      <c r="C47" s="6" t="s">
        <v>65</v>
      </c>
      <c r="D47" s="143">
        <v>4358.9111162203099</v>
      </c>
      <c r="E47" s="148">
        <v>62.291730692641764</v>
      </c>
      <c r="F47" s="144">
        <v>2715.2411736475806</v>
      </c>
      <c r="G47" s="148">
        <v>4.474125540599486</v>
      </c>
      <c r="H47" s="144">
        <v>2593.7578748085407</v>
      </c>
      <c r="I47" s="148">
        <v>31.459261766272821</v>
      </c>
      <c r="J47" s="43">
        <v>36.338627110253206</v>
      </c>
      <c r="K47" s="27">
        <v>38546.932865392424</v>
      </c>
      <c r="L47" s="27">
        <v>36708.663858079999</v>
      </c>
      <c r="M47" s="43">
        <v>-4.768911222409681</v>
      </c>
    </row>
    <row r="48" spans="1:13" s="19" customFormat="1" ht="20.100000000000001" customHeight="1" x14ac:dyDescent="0.2">
      <c r="A48" s="26">
        <v>2011</v>
      </c>
      <c r="B48" s="26">
        <v>1</v>
      </c>
      <c r="C48" s="6" t="s">
        <v>66</v>
      </c>
      <c r="D48" s="143">
        <v>4366.3928965055002</v>
      </c>
      <c r="E48" s="148">
        <v>62.324834858438663</v>
      </c>
      <c r="F48" s="144">
        <v>2721.3471620176497</v>
      </c>
      <c r="G48" s="148">
        <v>4.474055267647616</v>
      </c>
      <c r="H48" s="144">
        <v>2599.5925859644203</v>
      </c>
      <c r="I48" s="148">
        <v>31.400467724967076</v>
      </c>
      <c r="J48" s="43">
        <v>36.510338354055726</v>
      </c>
      <c r="K48" s="27">
        <v>38743.65750393831</v>
      </c>
      <c r="L48" s="27">
        <v>37064.024486709997</v>
      </c>
      <c r="M48" s="43">
        <v>-4.335246400156147</v>
      </c>
    </row>
    <row r="49" spans="1:13" s="19" customFormat="1" ht="20.100000000000001" customHeight="1" x14ac:dyDescent="0.2">
      <c r="A49" s="26">
        <v>2011</v>
      </c>
      <c r="B49" s="26">
        <v>2</v>
      </c>
      <c r="C49" s="6" t="s">
        <v>67</v>
      </c>
      <c r="D49" s="143">
        <v>4373.2746347543298</v>
      </c>
      <c r="E49" s="148">
        <v>62.369594024011754</v>
      </c>
      <c r="F49" s="144">
        <v>2727.5936352513581</v>
      </c>
      <c r="G49" s="148">
        <v>4.4739968896390447</v>
      </c>
      <c r="H49" s="144">
        <v>2605.5611808482199</v>
      </c>
      <c r="I49" s="148">
        <v>31.343374231373453</v>
      </c>
      <c r="J49" s="43">
        <v>36.679410075210122</v>
      </c>
      <c r="K49" s="27">
        <v>38941.503726712413</v>
      </c>
      <c r="L49" s="27">
        <v>37242.812408830003</v>
      </c>
      <c r="M49" s="43">
        <v>-4.3621615893511896</v>
      </c>
    </row>
    <row r="50" spans="1:13" s="19" customFormat="1" ht="20.100000000000001" customHeight="1" x14ac:dyDescent="0.2">
      <c r="A50" s="26">
        <v>2011</v>
      </c>
      <c r="B50" s="26">
        <v>3</v>
      </c>
      <c r="C50" s="6" t="s">
        <v>68</v>
      </c>
      <c r="D50" s="143">
        <v>4379.4763236771196</v>
      </c>
      <c r="E50" s="148">
        <v>62.326372865811209</v>
      </c>
      <c r="F50" s="144">
        <v>2729.5687430649223</v>
      </c>
      <c r="G50" s="148">
        <v>4.4739088288958406</v>
      </c>
      <c r="H50" s="144">
        <v>2607.4503260781594</v>
      </c>
      <c r="I50" s="148">
        <v>31.287449217128845</v>
      </c>
      <c r="J50" s="43">
        <v>36.843977258638397</v>
      </c>
      <c r="K50" s="27">
        <v>39074.73659733469</v>
      </c>
      <c r="L50" s="27">
        <v>37448.776952909997</v>
      </c>
      <c r="M50" s="43">
        <v>-4.1611531798159334</v>
      </c>
    </row>
    <row r="51" spans="1:13" s="19" customFormat="1" ht="20.100000000000001" customHeight="1" x14ac:dyDescent="0.2">
      <c r="A51" s="26">
        <v>2011</v>
      </c>
      <c r="B51" s="26">
        <v>4</v>
      </c>
      <c r="C51" s="6" t="s">
        <v>69</v>
      </c>
      <c r="D51" s="143">
        <v>4385.0231796366697</v>
      </c>
      <c r="E51" s="148">
        <v>62.246935897196586</v>
      </c>
      <c r="F51" s="144">
        <v>2729.5425677056492</v>
      </c>
      <c r="G51" s="148">
        <v>4.4738159857908251</v>
      </c>
      <c r="H51" s="144">
        <v>2607.4278559726686</v>
      </c>
      <c r="I51" s="148">
        <v>31.234317482215687</v>
      </c>
      <c r="J51" s="43">
        <v>37.002381733000718</v>
      </c>
      <c r="K51" s="27">
        <v>39175.752999298486</v>
      </c>
      <c r="L51" s="27">
        <v>37665.329469520002</v>
      </c>
      <c r="M51" s="43">
        <v>-3.8555060570387258</v>
      </c>
    </row>
    <row r="52" spans="1:13" s="19" customFormat="1" ht="20.100000000000001" customHeight="1" x14ac:dyDescent="0.2">
      <c r="A52" s="26">
        <v>2012</v>
      </c>
      <c r="B52" s="26">
        <v>1</v>
      </c>
      <c r="C52" s="6" t="s">
        <v>70</v>
      </c>
      <c r="D52" s="143">
        <v>4389.9836257589895</v>
      </c>
      <c r="E52" s="148">
        <v>62.180250836006515</v>
      </c>
      <c r="F52" s="144">
        <v>2729.7028301565533</v>
      </c>
      <c r="G52" s="148">
        <v>4.4737117939094189</v>
      </c>
      <c r="H52" s="144">
        <v>2607.5837927051602</v>
      </c>
      <c r="I52" s="148">
        <v>31.184377584849859</v>
      </c>
      <c r="J52" s="43">
        <v>37.153231480226296</v>
      </c>
      <c r="K52" s="27">
        <v>39274.919093714117</v>
      </c>
      <c r="L52" s="27">
        <v>38043.091574090002</v>
      </c>
      <c r="M52" s="43">
        <v>-3.1364228063330812</v>
      </c>
    </row>
    <row r="53" spans="1:13" s="19" customFormat="1" ht="20.100000000000001" customHeight="1" x14ac:dyDescent="0.2">
      <c r="A53" s="26">
        <v>2012</v>
      </c>
      <c r="B53" s="26">
        <v>2</v>
      </c>
      <c r="C53" s="6" t="s">
        <v>71</v>
      </c>
      <c r="D53" s="143">
        <v>4394.4138233737303</v>
      </c>
      <c r="E53" s="148">
        <v>62.124899998759972</v>
      </c>
      <c r="F53" s="144">
        <v>2730.0251933026148</v>
      </c>
      <c r="G53" s="148">
        <v>4.4736067530279939</v>
      </c>
      <c r="H53" s="144">
        <v>2607.8946018956635</v>
      </c>
      <c r="I53" s="148">
        <v>31.138594583680909</v>
      </c>
      <c r="J53" s="43">
        <v>37.295383821258781</v>
      </c>
      <c r="K53" s="27">
        <v>39371.999945839496</v>
      </c>
      <c r="L53" s="27">
        <v>37909.361055269997</v>
      </c>
      <c r="M53" s="43">
        <v>-3.7149214989879069</v>
      </c>
    </row>
    <row r="54" spans="1:13" s="19" customFormat="1" ht="20.100000000000001" customHeight="1" x14ac:dyDescent="0.2">
      <c r="A54" s="26">
        <v>2012</v>
      </c>
      <c r="B54" s="26">
        <v>3</v>
      </c>
      <c r="C54" s="6" t="s">
        <v>72</v>
      </c>
      <c r="D54" s="143">
        <v>4398.43414755294</v>
      </c>
      <c r="E54" s="148">
        <v>62.10902781639215</v>
      </c>
      <c r="F54" s="144">
        <v>2731.8246881893465</v>
      </c>
      <c r="G54" s="148">
        <v>4.4735188910190038</v>
      </c>
      <c r="H54" s="144">
        <v>2609.6159946936755</v>
      </c>
      <c r="I54" s="148">
        <v>31.097969209258352</v>
      </c>
      <c r="J54" s="43">
        <v>37.42820907718054</v>
      </c>
      <c r="K54" s="27">
        <v>39486.717611185806</v>
      </c>
      <c r="L54" s="27">
        <v>37966.35162406</v>
      </c>
      <c r="M54" s="43">
        <v>-3.8503225365461025</v>
      </c>
    </row>
    <row r="55" spans="1:13" s="19" customFormat="1" ht="20.100000000000001" customHeight="1" x14ac:dyDescent="0.2">
      <c r="A55" s="26">
        <v>2012</v>
      </c>
      <c r="B55" s="26">
        <v>4</v>
      </c>
      <c r="C55" s="6" t="s">
        <v>73</v>
      </c>
      <c r="D55" s="143">
        <v>4402.1848851349396</v>
      </c>
      <c r="E55" s="148">
        <v>62.110054157268202</v>
      </c>
      <c r="F55" s="144">
        <v>2734.199416260386</v>
      </c>
      <c r="G55" s="148">
        <v>4.4734395283255601</v>
      </c>
      <c r="H55" s="144">
        <v>2611.8866587901475</v>
      </c>
      <c r="I55" s="148">
        <v>31.062377365230279</v>
      </c>
      <c r="J55" s="43">
        <v>37.551333520470351</v>
      </c>
      <c r="K55" s="27">
        <v>39605.703793394496</v>
      </c>
      <c r="L55" s="27">
        <v>38311.427645149997</v>
      </c>
      <c r="M55" s="43">
        <v>-3.2679034186494116</v>
      </c>
    </row>
    <row r="56" spans="1:13" s="19" customFormat="1" ht="20.100000000000001" customHeight="1" x14ac:dyDescent="0.2">
      <c r="A56" s="26">
        <v>2013</v>
      </c>
      <c r="B56" s="26">
        <v>1</v>
      </c>
      <c r="C56" s="6" t="s">
        <v>74</v>
      </c>
      <c r="D56" s="143">
        <v>4405.7860314825302</v>
      </c>
      <c r="E56" s="148">
        <v>62.117318531542075</v>
      </c>
      <c r="F56" s="144">
        <v>2736.7561429941898</v>
      </c>
      <c r="G56" s="148">
        <v>4.4733542588764283</v>
      </c>
      <c r="H56" s="144">
        <v>2614.3313455164966</v>
      </c>
      <c r="I56" s="148">
        <v>31.031502301978676</v>
      </c>
      <c r="J56" s="43">
        <v>37.664569772511669</v>
      </c>
      <c r="K56" s="27">
        <v>39722.794600468929</v>
      </c>
      <c r="L56" s="27">
        <v>38279.305527509998</v>
      </c>
      <c r="M56" s="43">
        <v>-3.6339061424995789</v>
      </c>
    </row>
    <row r="57" spans="1:13" s="19" customFormat="1" ht="20.100000000000001" customHeight="1" x14ac:dyDescent="0.2">
      <c r="A57" s="26">
        <v>2013</v>
      </c>
      <c r="B57" s="26">
        <v>2</v>
      </c>
      <c r="C57" s="6" t="s">
        <v>75</v>
      </c>
      <c r="D57" s="143">
        <v>4409.2997831071498</v>
      </c>
      <c r="E57" s="148">
        <v>62.126643438094831</v>
      </c>
      <c r="F57" s="144">
        <v>2739.3499543676676</v>
      </c>
      <c r="G57" s="148">
        <v>4.473264743833532</v>
      </c>
      <c r="H57" s="144">
        <v>2616.8115786487183</v>
      </c>
      <c r="I57" s="148">
        <v>31.005678148248339</v>
      </c>
      <c r="J57" s="43">
        <v>37.767896142862078</v>
      </c>
      <c r="K57" s="27">
        <v>39836.376911365471</v>
      </c>
      <c r="L57" s="27">
        <v>38623.59912626</v>
      </c>
      <c r="M57" s="43">
        <v>-3.0443978070692981</v>
      </c>
    </row>
    <row r="58" spans="1:13" s="19" customFormat="1" ht="20.100000000000001" customHeight="1" x14ac:dyDescent="0.2">
      <c r="A58" s="26">
        <v>2013</v>
      </c>
      <c r="B58" s="26">
        <v>3</v>
      </c>
      <c r="C58" s="6" t="s">
        <v>76</v>
      </c>
      <c r="D58" s="143">
        <v>4412.8221862054097</v>
      </c>
      <c r="E58" s="148">
        <v>62.140909396385027</v>
      </c>
      <c r="F58" s="144">
        <v>2742.1678365534804</v>
      </c>
      <c r="G58" s="148">
        <v>4.4731474066140819</v>
      </c>
      <c r="H58" s="144">
        <v>2619.5066270876828</v>
      </c>
      <c r="I58" s="148">
        <v>30.984105370132877</v>
      </c>
      <c r="J58" s="43">
        <v>37.861399806267137</v>
      </c>
      <c r="K58" s="27">
        <v>39948.316436845555</v>
      </c>
      <c r="L58" s="27">
        <v>38751.372385349998</v>
      </c>
      <c r="M58" s="43">
        <v>-2.996231526772374</v>
      </c>
    </row>
    <row r="59" spans="1:13" s="19" customFormat="1" ht="20.100000000000001" customHeight="1" x14ac:dyDescent="0.2">
      <c r="A59" s="26">
        <v>2013</v>
      </c>
      <c r="B59" s="26">
        <v>4</v>
      </c>
      <c r="C59" s="6" t="s">
        <v>77</v>
      </c>
      <c r="D59" s="143">
        <v>4416.4479991428598</v>
      </c>
      <c r="E59" s="148">
        <v>62.156246942971038</v>
      </c>
      <c r="F59" s="144">
        <v>2745.0983244551394</v>
      </c>
      <c r="G59" s="148">
        <v>4.473023411184891</v>
      </c>
      <c r="H59" s="144">
        <v>2622.3094337422167</v>
      </c>
      <c r="I59" s="148">
        <v>30.967439368821751</v>
      </c>
      <c r="J59" s="43">
        <v>37.945299304576338</v>
      </c>
      <c r="K59" s="27">
        <v>40058.120478540965</v>
      </c>
      <c r="L59" s="27">
        <v>39016.062390829997</v>
      </c>
      <c r="M59" s="43">
        <v>-2.6013654042235852</v>
      </c>
    </row>
    <row r="60" spans="1:13" s="19" customFormat="1" ht="20.100000000000001" customHeight="1" x14ac:dyDescent="0.2">
      <c r="A60" s="26">
        <v>2014</v>
      </c>
      <c r="B60" s="26">
        <v>1</v>
      </c>
      <c r="C60" s="6" t="s">
        <v>78</v>
      </c>
      <c r="D60" s="143">
        <v>4420.2354684230004</v>
      </c>
      <c r="E60" s="148">
        <v>62.1634935330177</v>
      </c>
      <c r="F60" s="144">
        <v>2747.7727895572866</v>
      </c>
      <c r="G60" s="148">
        <v>4.4729028878202657</v>
      </c>
      <c r="H60" s="144">
        <v>2624.8675811024395</v>
      </c>
      <c r="I60" s="148">
        <v>30.955824947815533</v>
      </c>
      <c r="J60" s="43">
        <v>38.019871337348626</v>
      </c>
      <c r="K60" s="27">
        <v>40160.931404351708</v>
      </c>
      <c r="L60" s="27">
        <v>39392.272430210003</v>
      </c>
      <c r="M60" s="43">
        <v>-1.9139470805660035</v>
      </c>
    </row>
    <row r="61" spans="1:13" s="19" customFormat="1" ht="20.100000000000001" customHeight="1" x14ac:dyDescent="0.2">
      <c r="A61" s="26">
        <v>2014</v>
      </c>
      <c r="B61" s="26">
        <v>2</v>
      </c>
      <c r="C61" s="6" t="s">
        <v>79</v>
      </c>
      <c r="D61" s="143">
        <v>4424.1700705578696</v>
      </c>
      <c r="E61" s="148">
        <v>62.164449536593047</v>
      </c>
      <c r="F61" s="144">
        <v>2750.260970925</v>
      </c>
      <c r="G61" s="148">
        <v>4.4727881023031095</v>
      </c>
      <c r="H61" s="144">
        <v>2627.2476254351805</v>
      </c>
      <c r="I61" s="148">
        <v>30.94899925443886</v>
      </c>
      <c r="J61" s="43">
        <v>38.085495235703604</v>
      </c>
      <c r="K61" s="27">
        <v>40257.850081714401</v>
      </c>
      <c r="L61" s="27">
        <v>39797.741194189999</v>
      </c>
      <c r="M61" s="43">
        <v>-1.142904766624359</v>
      </c>
    </row>
    <row r="62" spans="1:13" s="19" customFormat="1" ht="20.100000000000001" customHeight="1" x14ac:dyDescent="0.2">
      <c r="A62" s="26">
        <v>2014</v>
      </c>
      <c r="B62" s="26">
        <v>3</v>
      </c>
      <c r="C62" s="6" t="s">
        <v>80</v>
      </c>
      <c r="D62" s="143">
        <v>4428.2760073753198</v>
      </c>
      <c r="E62" s="148">
        <v>62.186965050248958</v>
      </c>
      <c r="F62" s="144">
        <v>2753.8104530350497</v>
      </c>
      <c r="G62" s="148">
        <v>4.4726913926350775</v>
      </c>
      <c r="H62" s="144">
        <v>2630.6410099326658</v>
      </c>
      <c r="I62" s="148">
        <v>30.94701249914079</v>
      </c>
      <c r="J62" s="43">
        <v>38.142585064418356</v>
      </c>
      <c r="K62" s="27">
        <v>40367.680167633909</v>
      </c>
      <c r="L62" s="27">
        <v>40253.540980730002</v>
      </c>
      <c r="M62" s="43">
        <v>-0.28274893783820126</v>
      </c>
    </row>
    <row r="63" spans="1:13" s="19" customFormat="1" ht="20.100000000000001" customHeight="1" x14ac:dyDescent="0.2">
      <c r="A63" s="26">
        <v>2014</v>
      </c>
      <c r="B63" s="26">
        <v>4</v>
      </c>
      <c r="C63" s="6" t="s">
        <v>81</v>
      </c>
      <c r="D63" s="143">
        <v>4432.5768599976</v>
      </c>
      <c r="E63" s="148">
        <v>62.212547089908718</v>
      </c>
      <c r="F63" s="144">
        <v>2757.618966322404</v>
      </c>
      <c r="G63" s="148">
        <v>4.4726076668229666</v>
      </c>
      <c r="H63" s="144">
        <v>2634.2814890129039</v>
      </c>
      <c r="I63" s="148">
        <v>30.949380537288075</v>
      </c>
      <c r="J63" s="43">
        <v>38.191548866432093</v>
      </c>
      <c r="K63" s="27">
        <v>40478.533026193254</v>
      </c>
      <c r="L63" s="27">
        <v>40421.381877029999</v>
      </c>
      <c r="M63" s="43">
        <v>-0.14118878548852926</v>
      </c>
    </row>
    <row r="64" spans="1:13" s="19" customFormat="1" ht="20.100000000000001" customHeight="1" x14ac:dyDescent="0.2">
      <c r="A64" s="26">
        <v>2015</v>
      </c>
      <c r="B64" s="26">
        <v>1</v>
      </c>
      <c r="C64" s="6" t="s">
        <v>82</v>
      </c>
      <c r="D64" s="143">
        <v>4437.0545294732101</v>
      </c>
      <c r="E64" s="148">
        <v>62.227333148774591</v>
      </c>
      <c r="F64" s="144">
        <v>2761.0607040480872</v>
      </c>
      <c r="G64" s="148">
        <v>4.4350371379293083</v>
      </c>
      <c r="H64" s="144">
        <v>2638.6066364227818</v>
      </c>
      <c r="I64" s="148">
        <v>30.955981494467551</v>
      </c>
      <c r="J64" s="43">
        <v>38.232819738805858</v>
      </c>
      <c r="K64" s="27">
        <v>40597.464458515824</v>
      </c>
      <c r="L64" s="27">
        <v>40518.003622650001</v>
      </c>
      <c r="M64" s="43">
        <v>-0.19572856809079503</v>
      </c>
    </row>
    <row r="65" spans="1:13" s="19" customFormat="1" ht="20.100000000000001" customHeight="1" x14ac:dyDescent="0.2">
      <c r="A65" s="26">
        <v>2015</v>
      </c>
      <c r="B65" s="26">
        <v>2</v>
      </c>
      <c r="C65" s="6" t="s">
        <v>83</v>
      </c>
      <c r="D65" s="143">
        <v>4441.60622825067</v>
      </c>
      <c r="E65" s="148">
        <v>62.233186070091698</v>
      </c>
      <c r="F65" s="144">
        <v>2764.1530685280213</v>
      </c>
      <c r="G65" s="148">
        <v>4.397476138264496</v>
      </c>
      <c r="H65" s="144">
        <v>2642.6000969143956</v>
      </c>
      <c r="I65" s="148">
        <v>30.966744582661342</v>
      </c>
      <c r="J65" s="43">
        <v>38.26679575582375</v>
      </c>
      <c r="K65" s="27">
        <v>40709.188882958857</v>
      </c>
      <c r="L65" s="27">
        <v>40472.476465940003</v>
      </c>
      <c r="M65" s="43">
        <v>-0.58147171072215564</v>
      </c>
    </row>
    <row r="66" spans="1:13" s="19" customFormat="1" ht="20.100000000000001" customHeight="1" x14ac:dyDescent="0.2">
      <c r="A66" s="26">
        <v>2015</v>
      </c>
      <c r="B66" s="26">
        <v>3</v>
      </c>
      <c r="C66" s="6" t="s">
        <v>84</v>
      </c>
      <c r="D66" s="143">
        <v>4446.1905634837804</v>
      </c>
      <c r="E66" s="148">
        <v>62.238220865472449</v>
      </c>
      <c r="F66" s="144">
        <v>2767.2299030008294</v>
      </c>
      <c r="G66" s="148">
        <v>4.3599303195525847</v>
      </c>
      <c r="H66" s="144">
        <v>2646.5806074481707</v>
      </c>
      <c r="I66" s="148">
        <v>30.982039321177041</v>
      </c>
      <c r="J66" s="43">
        <v>38.29383853610593</v>
      </c>
      <c r="K66" s="27">
        <v>40819.471810657335</v>
      </c>
      <c r="L66" s="27">
        <v>40385.261411469997</v>
      </c>
      <c r="M66" s="43">
        <v>-1.0637335073845118</v>
      </c>
    </row>
    <row r="67" spans="1:13" s="19" customFormat="1" ht="20.100000000000001" customHeight="1" x14ac:dyDescent="0.2">
      <c r="A67" s="26">
        <v>2015</v>
      </c>
      <c r="B67" s="26">
        <v>4</v>
      </c>
      <c r="C67" s="6" t="s">
        <v>85</v>
      </c>
      <c r="D67" s="143">
        <v>4450.78202004383</v>
      </c>
      <c r="E67" s="148">
        <v>62.238307247299161</v>
      </c>
      <c r="F67" s="144">
        <v>2770.091388542427</v>
      </c>
      <c r="G67" s="148">
        <v>4.322391353264651</v>
      </c>
      <c r="H67" s="144">
        <v>2650.3571978865407</v>
      </c>
      <c r="I67" s="148">
        <v>31.001869085846561</v>
      </c>
      <c r="J67" s="43">
        <v>38.314325285489552</v>
      </c>
      <c r="K67" s="27">
        <v>40925.766456661353</v>
      </c>
      <c r="L67" s="27">
        <v>40435.00686627</v>
      </c>
      <c r="M67" s="43">
        <v>-1.1991457531065348</v>
      </c>
    </row>
    <row r="68" spans="1:13" s="19" customFormat="1" ht="20.100000000000001" customHeight="1" x14ac:dyDescent="0.2">
      <c r="A68" s="26">
        <v>2016</v>
      </c>
      <c r="B68" s="26">
        <v>1</v>
      </c>
      <c r="C68" s="6" t="s">
        <v>86</v>
      </c>
      <c r="D68" s="143">
        <v>4455.32511716725</v>
      </c>
      <c r="E68" s="148">
        <v>62.230504865098077</v>
      </c>
      <c r="F68" s="144">
        <v>2772.5713137947023</v>
      </c>
      <c r="G68" s="148">
        <v>4.2848639742432244</v>
      </c>
      <c r="H68" s="144">
        <v>2653.7704044097109</v>
      </c>
      <c r="I68" s="148">
        <v>31.02675893788393</v>
      </c>
      <c r="J68" s="43">
        <v>38.328587582921926</v>
      </c>
      <c r="K68" s="27">
        <v>41026.637666434464</v>
      </c>
      <c r="L68" s="27">
        <v>40614.913936249999</v>
      </c>
      <c r="M68" s="43">
        <v>-1.003552212910962</v>
      </c>
    </row>
    <row r="69" spans="1:13" s="19" customFormat="1" ht="20.100000000000001" customHeight="1" x14ac:dyDescent="0.2">
      <c r="A69" s="26">
        <v>2016</v>
      </c>
      <c r="B69" s="26">
        <v>2</v>
      </c>
      <c r="C69" s="6" t="s">
        <v>87</v>
      </c>
      <c r="D69" s="143">
        <v>4459.6884938900703</v>
      </c>
      <c r="E69" s="148">
        <v>62.219382481676256</v>
      </c>
      <c r="F69" s="144">
        <v>2774.7906415047701</v>
      </c>
      <c r="G69" s="148">
        <v>4.2473358108824435</v>
      </c>
      <c r="H69" s="144">
        <v>2656.9359649111229</v>
      </c>
      <c r="I69" s="148">
        <v>31.056301662408394</v>
      </c>
      <c r="J69" s="43">
        <v>38.342922476256931</v>
      </c>
      <c r="K69" s="27">
        <v>41130.064247023918</v>
      </c>
      <c r="L69" s="27">
        <v>40492.946309489998</v>
      </c>
      <c r="M69" s="43">
        <v>-1.5490321962723903</v>
      </c>
    </row>
    <row r="70" spans="1:13" s="19" customFormat="1" ht="20.100000000000001" customHeight="1" x14ac:dyDescent="0.2">
      <c r="A70" s="26">
        <v>2016</v>
      </c>
      <c r="B70" s="26">
        <v>3</v>
      </c>
      <c r="C70" s="6" t="s">
        <v>88</v>
      </c>
      <c r="D70" s="143">
        <v>4463.8262880766197</v>
      </c>
      <c r="E70" s="148">
        <v>62.183084785395195</v>
      </c>
      <c r="F70" s="144">
        <v>2775.7448853874434</v>
      </c>
      <c r="G70" s="148">
        <v>4.2098112945192021</v>
      </c>
      <c r="H70" s="144">
        <v>2658.8912636953637</v>
      </c>
      <c r="I70" s="148">
        <v>31.090741097267454</v>
      </c>
      <c r="J70" s="43">
        <v>38.357262727286852</v>
      </c>
      <c r="K70" s="27">
        <v>41221.387970779397</v>
      </c>
      <c r="L70" s="27">
        <v>40727.080312309998</v>
      </c>
      <c r="M70" s="43">
        <v>-1.1991533589790788</v>
      </c>
    </row>
    <row r="71" spans="1:13" s="19" customFormat="1" ht="20.100000000000001" customHeight="1" x14ac:dyDescent="0.2">
      <c r="A71" s="26">
        <v>2016</v>
      </c>
      <c r="B71" s="26">
        <v>4</v>
      </c>
      <c r="C71" s="6" t="s">
        <v>89</v>
      </c>
      <c r="D71" s="143">
        <v>4467.7345026523299</v>
      </c>
      <c r="E71" s="148">
        <v>62.133474418682646</v>
      </c>
      <c r="F71" s="144">
        <v>2775.9586743001437</v>
      </c>
      <c r="G71" s="148">
        <v>4.1722943059663082</v>
      </c>
      <c r="H71" s="144">
        <v>2660.1375085963414</v>
      </c>
      <c r="I71" s="148">
        <v>31.130056225860905</v>
      </c>
      <c r="J71" s="43">
        <v>38.372047536974044</v>
      </c>
      <c r="K71" s="27">
        <v>41308.775172718008</v>
      </c>
      <c r="L71" s="27">
        <v>40600.6410349</v>
      </c>
      <c r="M71" s="43">
        <v>-1.7142462705737358</v>
      </c>
    </row>
    <row r="72" spans="1:13" s="19" customFormat="1" ht="20.100000000000001" customHeight="1" x14ac:dyDescent="0.2">
      <c r="A72" s="26">
        <v>2017</v>
      </c>
      <c r="B72" s="26">
        <v>1</v>
      </c>
      <c r="C72" s="6" t="s">
        <v>90</v>
      </c>
      <c r="D72" s="143">
        <v>4471.4096276618702</v>
      </c>
      <c r="E72" s="148">
        <v>62.082750946363284</v>
      </c>
      <c r="F72" s="144">
        <v>2775.9741029330289</v>
      </c>
      <c r="G72" s="148">
        <v>4.1384044302317378</v>
      </c>
      <c r="H72" s="144">
        <v>2661.0930676751632</v>
      </c>
      <c r="I72" s="148">
        <v>31.173741638671242</v>
      </c>
      <c r="J72" s="43">
        <v>38.386640242735886</v>
      </c>
      <c r="K72" s="27">
        <v>41397.341326002897</v>
      </c>
      <c r="L72" s="27">
        <v>41225.300753939999</v>
      </c>
      <c r="M72" s="43">
        <v>-0.4155836257891154</v>
      </c>
    </row>
    <row r="73" spans="1:13" s="19" customFormat="1" ht="20.100000000000001" customHeight="1" x14ac:dyDescent="0.2">
      <c r="A73" s="26">
        <v>2017</v>
      </c>
      <c r="B73" s="26">
        <v>2</v>
      </c>
      <c r="C73" s="6" t="s">
        <v>91</v>
      </c>
      <c r="D73" s="143">
        <v>4474.8095581234002</v>
      </c>
      <c r="E73" s="148">
        <v>62.031728081709879</v>
      </c>
      <c r="F73" s="144">
        <v>2775.8016972694709</v>
      </c>
      <c r="G73" s="148">
        <v>4.1190491845795565</v>
      </c>
      <c r="H73" s="144">
        <v>2661.465060092547</v>
      </c>
      <c r="I73" s="148">
        <v>31.222348465451951</v>
      </c>
      <c r="J73" s="43">
        <v>38.401037684360261</v>
      </c>
      <c r="K73" s="27">
        <v>41483.237988290901</v>
      </c>
      <c r="L73" s="27">
        <v>41551.249999170002</v>
      </c>
      <c r="M73" s="43">
        <v>0.16395058384376532</v>
      </c>
    </row>
    <row r="74" spans="1:13" s="19" customFormat="1" ht="20.100000000000001" customHeight="1" x14ac:dyDescent="0.2">
      <c r="A74" s="26">
        <v>2017</v>
      </c>
      <c r="B74" s="26">
        <v>3</v>
      </c>
      <c r="C74" s="6" t="s">
        <v>92</v>
      </c>
      <c r="D74" s="143">
        <v>4477.9625727784496</v>
      </c>
      <c r="E74" s="148">
        <v>61.975492674389464</v>
      </c>
      <c r="F74" s="144">
        <v>2775.2393662542099</v>
      </c>
      <c r="G74" s="148">
        <v>4.0996787347424597</v>
      </c>
      <c r="H74" s="144">
        <v>2661.4634681176849</v>
      </c>
      <c r="I74" s="148">
        <v>31.274305721006655</v>
      </c>
      <c r="J74" s="43">
        <v>38.415232164771055</v>
      </c>
      <c r="K74" s="27">
        <v>41567.604869515912</v>
      </c>
      <c r="L74" s="27">
        <v>41678.242679520001</v>
      </c>
      <c r="M74" s="43">
        <v>0.2661635433443672</v>
      </c>
    </row>
    <row r="75" spans="1:13" s="19" customFormat="1" ht="20.100000000000001" customHeight="1" x14ac:dyDescent="0.2">
      <c r="A75" s="26">
        <v>2017</v>
      </c>
      <c r="B75" s="26">
        <v>4</v>
      </c>
      <c r="C75" s="6" t="s">
        <v>93</v>
      </c>
      <c r="D75" s="143">
        <v>4480.9333347872998</v>
      </c>
      <c r="E75" s="148">
        <v>61.914207889680519</v>
      </c>
      <c r="F75" s="144">
        <v>2774.3343802982026</v>
      </c>
      <c r="G75" s="148">
        <v>4.080316696128321</v>
      </c>
      <c r="H75" s="144">
        <v>2661.1327513724668</v>
      </c>
      <c r="I75" s="148">
        <v>31.330125127389586</v>
      </c>
      <c r="J75" s="43">
        <v>38.429211161369892</v>
      </c>
      <c r="K75" s="27">
        <v>41651.772867153915</v>
      </c>
      <c r="L75" s="27">
        <v>41736.889961020002</v>
      </c>
      <c r="M75" s="43">
        <v>0.20435407188443927</v>
      </c>
    </row>
    <row r="76" spans="1:13" s="19" customFormat="1" ht="20.100000000000001" customHeight="1" x14ac:dyDescent="0.2">
      <c r="A76" s="26">
        <v>2018</v>
      </c>
      <c r="B76" s="26">
        <v>1</v>
      </c>
      <c r="C76" s="6" t="s">
        <v>94</v>
      </c>
      <c r="D76" s="143">
        <v>4483.79136158247</v>
      </c>
      <c r="E76" s="148">
        <v>61.850945845428981</v>
      </c>
      <c r="F76" s="144">
        <v>2773.2673668743964</v>
      </c>
      <c r="G76" s="148">
        <v>4.0609707172775487</v>
      </c>
      <c r="H76" s="144">
        <v>2660.6457911938132</v>
      </c>
      <c r="I76" s="148">
        <v>31.389758045152046</v>
      </c>
      <c r="J76" s="43">
        <v>38.442958437605569</v>
      </c>
      <c r="K76" s="27">
        <v>41738.341085874898</v>
      </c>
      <c r="L76" s="27">
        <v>41563.165512719999</v>
      </c>
      <c r="M76" s="43">
        <v>-0.41969941448914289</v>
      </c>
    </row>
    <row r="77" spans="1:13" s="19" customFormat="1" ht="20.100000000000001" customHeight="1" x14ac:dyDescent="0.2">
      <c r="A77" s="26">
        <v>2018</v>
      </c>
      <c r="B77" s="26">
        <v>2</v>
      </c>
      <c r="C77" s="6" t="s">
        <v>95</v>
      </c>
      <c r="D77" s="143">
        <v>4486.5813172485896</v>
      </c>
      <c r="E77" s="148">
        <v>61.787891552429166</v>
      </c>
      <c r="F77" s="144">
        <v>2772.1639987131066</v>
      </c>
      <c r="G77" s="148">
        <v>4.0416477451352764</v>
      </c>
      <c r="H77" s="144">
        <v>2660.1228949676665</v>
      </c>
      <c r="I77" s="148">
        <v>31.453104236344586</v>
      </c>
      <c r="J77" s="43">
        <v>38.456456615682946</v>
      </c>
      <c r="K77" s="27">
        <v>41829.033831855006</v>
      </c>
      <c r="L77" s="27">
        <v>41635.243359200002</v>
      </c>
      <c r="M77" s="43">
        <v>-0.463291773446181</v>
      </c>
    </row>
    <row r="78" spans="1:13" s="19" customFormat="1" ht="20.100000000000001" customHeight="1" x14ac:dyDescent="0.2">
      <c r="A78" s="26">
        <v>2018</v>
      </c>
      <c r="B78" s="26">
        <v>3</v>
      </c>
      <c r="C78" s="6" t="s">
        <v>96</v>
      </c>
      <c r="D78" s="143">
        <v>4489.3526622544796</v>
      </c>
      <c r="E78" s="148">
        <v>61.711293385038537</v>
      </c>
      <c r="F78" s="144">
        <v>2770.4375924929</v>
      </c>
      <c r="G78" s="148">
        <v>4.0223553325407932</v>
      </c>
      <c r="H78" s="144">
        <v>2659.000748256547</v>
      </c>
      <c r="I78" s="148">
        <v>31.520246248438479</v>
      </c>
      <c r="J78" s="43">
        <v>38.469691365387099</v>
      </c>
      <c r="K78" s="27">
        <v>41915.062263201718</v>
      </c>
      <c r="L78" s="27">
        <v>41537.190379330001</v>
      </c>
      <c r="M78" s="43">
        <v>-0.90151812610680737</v>
      </c>
    </row>
    <row r="79" spans="1:13" s="19" customFormat="1" ht="20.100000000000001" customHeight="1" x14ac:dyDescent="0.2">
      <c r="A79" s="26">
        <v>2018</v>
      </c>
      <c r="B79" s="26">
        <v>4</v>
      </c>
      <c r="C79" s="6" t="s">
        <v>97</v>
      </c>
      <c r="D79" s="143">
        <v>4492.1317538964604</v>
      </c>
      <c r="E79" s="148">
        <v>61.628323432966546</v>
      </c>
      <c r="F79" s="144">
        <v>2768.4254863263036</v>
      </c>
      <c r="G79" s="148">
        <v>4.0030923800007088</v>
      </c>
      <c r="H79" s="144">
        <v>2657.6028566371779</v>
      </c>
      <c r="I79" s="148">
        <v>31.590260081648886</v>
      </c>
      <c r="J79" s="43">
        <v>38.482657266996512</v>
      </c>
      <c r="K79" s="27">
        <v>42000.231924293403</v>
      </c>
      <c r="L79" s="27">
        <v>41516.573580470002</v>
      </c>
      <c r="M79" s="43">
        <v>-1.1515611263652277</v>
      </c>
    </row>
    <row r="80" spans="1:13" s="19" customFormat="1" ht="20.100000000000001" customHeight="1" x14ac:dyDescent="0.2">
      <c r="A80" s="26">
        <v>2019</v>
      </c>
      <c r="B80" s="26">
        <v>1</v>
      </c>
      <c r="C80" s="6" t="s">
        <v>98</v>
      </c>
      <c r="D80" s="143">
        <v>4494.8941328483197</v>
      </c>
      <c r="E80" s="148">
        <v>61.094267140502915</v>
      </c>
      <c r="F80" s="144">
        <v>2746.1226292051442</v>
      </c>
      <c r="G80" s="148">
        <v>4.0030880157088573</v>
      </c>
      <c r="H80" s="144">
        <v>2636.1929233387641</v>
      </c>
      <c r="I80" s="148">
        <v>31.649019864960426</v>
      </c>
      <c r="J80" s="43">
        <v>38.495365491778927</v>
      </c>
      <c r="K80" s="27">
        <v>41753.150843077732</v>
      </c>
      <c r="L80" s="27">
        <v>41511.526273279997</v>
      </c>
      <c r="M80" s="43">
        <v>-0.57869781062952907</v>
      </c>
    </row>
    <row r="81" spans="1:13" s="19" customFormat="1" ht="20.100000000000001" customHeight="1" x14ac:dyDescent="0.2">
      <c r="A81" s="26">
        <v>2019</v>
      </c>
      <c r="B81" s="26">
        <v>2</v>
      </c>
      <c r="C81" s="6" t="s">
        <v>99</v>
      </c>
      <c r="D81" s="143">
        <v>4497.5367322448801</v>
      </c>
      <c r="E81" s="148">
        <v>60.801318657147533</v>
      </c>
      <c r="F81" s="144">
        <v>2734.5616402944697</v>
      </c>
      <c r="G81" s="148">
        <v>4.0030851335644382</v>
      </c>
      <c r="H81" s="144">
        <v>2625.0948098036856</v>
      </c>
      <c r="I81" s="148">
        <v>31.715036983118008</v>
      </c>
      <c r="J81" s="43">
        <v>38.507853306150245</v>
      </c>
      <c r="K81" s="27">
        <v>41677.616726945795</v>
      </c>
      <c r="L81" s="27">
        <v>41869.109561110003</v>
      </c>
      <c r="M81" s="43">
        <v>0.45946205470142043</v>
      </c>
    </row>
    <row r="82" spans="1:13" s="19" customFormat="1" ht="20.100000000000001" customHeight="1" x14ac:dyDescent="0.2">
      <c r="A82" s="26">
        <v>2019</v>
      </c>
      <c r="B82" s="26">
        <v>3</v>
      </c>
      <c r="C82" s="6" t="s">
        <v>100</v>
      </c>
      <c r="D82" s="143">
        <v>4500.0541938924598</v>
      </c>
      <c r="E82" s="148">
        <v>60.708195788171778</v>
      </c>
      <c r="F82" s="144">
        <v>2731.9017106020701</v>
      </c>
      <c r="G82" s="148">
        <v>4.0030837143573867</v>
      </c>
      <c r="H82" s="144">
        <v>2622.5413981327079</v>
      </c>
      <c r="I82" s="148">
        <v>31.7873943810533</v>
      </c>
      <c r="J82" s="43">
        <v>38.520195350196254</v>
      </c>
      <c r="K82" s="27">
        <v>41745.44701403955</v>
      </c>
      <c r="L82" s="27">
        <v>42097.751110589998</v>
      </c>
      <c r="M82" s="43">
        <v>0.8439341814496879</v>
      </c>
    </row>
    <row r="83" spans="1:13" s="19" customFormat="1" ht="20.100000000000001" customHeight="1" x14ac:dyDescent="0.2">
      <c r="A83" s="26">
        <v>2019</v>
      </c>
      <c r="B83" s="26">
        <v>4</v>
      </c>
      <c r="C83" s="6" t="s">
        <v>101</v>
      </c>
      <c r="D83" s="143">
        <v>4502.5124422749604</v>
      </c>
      <c r="E83" s="148">
        <v>60.603821496787205</v>
      </c>
      <c r="F83" s="144">
        <v>2728.6946033869508</v>
      </c>
      <c r="G83" s="148">
        <v>4.0030822229304981</v>
      </c>
      <c r="H83" s="144">
        <v>2619.4627148007039</v>
      </c>
      <c r="I83" s="148">
        <v>31.859694824008525</v>
      </c>
      <c r="J83" s="43">
        <v>38.532516442815371</v>
      </c>
      <c r="K83" s="27">
        <v>41804.646685614563</v>
      </c>
      <c r="L83" s="27">
        <v>42160.164602949997</v>
      </c>
      <c r="M83" s="43">
        <v>0.85042679587523273</v>
      </c>
    </row>
    <row r="84" spans="1:13" s="19" customFormat="1" ht="20.100000000000001" customHeight="1" x14ac:dyDescent="0.2">
      <c r="A84" s="26">
        <v>2020</v>
      </c>
      <c r="B84" s="26">
        <v>1</v>
      </c>
      <c r="C84" s="6" t="s">
        <v>102</v>
      </c>
      <c r="D84" s="143">
        <v>4505.0235099373303</v>
      </c>
      <c r="E84" s="148">
        <v>60.502033241886721</v>
      </c>
      <c r="F84" s="144">
        <v>2725.6308215370955</v>
      </c>
      <c r="G84" s="148">
        <v>4.0018847709543381</v>
      </c>
      <c r="H84" s="144">
        <v>2616.5542167775652</v>
      </c>
      <c r="I84" s="148">
        <v>31.863236245224801</v>
      </c>
      <c r="J84" s="43">
        <v>38.545005391334094</v>
      </c>
      <c r="K84" s="27">
        <v>41776.406917521301</v>
      </c>
      <c r="L84" s="27">
        <v>40500.509096850001</v>
      </c>
      <c r="M84" s="43">
        <v>-3.0541109559524613</v>
      </c>
    </row>
    <row r="85" spans="1:13" s="19" customFormat="1" ht="20.100000000000001" customHeight="1" x14ac:dyDescent="0.2">
      <c r="A85" s="26">
        <v>2020</v>
      </c>
      <c r="B85" s="26">
        <v>2</v>
      </c>
      <c r="C85" s="6" t="s">
        <v>103</v>
      </c>
      <c r="D85" s="143">
        <v>4507.7209550017897</v>
      </c>
      <c r="E85" s="148">
        <v>60.401805859775514</v>
      </c>
      <c r="F85" s="144">
        <v>2722.7448599405998</v>
      </c>
      <c r="G85" s="148">
        <v>4.1000000000000005</v>
      </c>
      <c r="H85" s="144">
        <v>2611.1123206830353</v>
      </c>
      <c r="I85" s="148">
        <v>31.861307189059055</v>
      </c>
      <c r="J85" s="43">
        <v>38.557929006326106</v>
      </c>
      <c r="K85" s="27">
        <v>41700.973684995377</v>
      </c>
      <c r="L85" s="27">
        <v>32020.555821229998</v>
      </c>
      <c r="M85" s="43">
        <v>-23.21388928922908</v>
      </c>
    </row>
    <row r="86" spans="1:13" s="19" customFormat="1" ht="20.100000000000001" customHeight="1" x14ac:dyDescent="0.2">
      <c r="A86" s="26">
        <v>2020</v>
      </c>
      <c r="B86" s="26">
        <v>3</v>
      </c>
      <c r="C86" s="6" t="s">
        <v>104</v>
      </c>
      <c r="D86" s="143">
        <v>4510.7823204911801</v>
      </c>
      <c r="E86" s="148">
        <v>60.302526766848466</v>
      </c>
      <c r="F86" s="144">
        <v>2720.1157162084619</v>
      </c>
      <c r="G86" s="148">
        <v>4.1000000000000005</v>
      </c>
      <c r="H86" s="144">
        <v>2608.5909718439152</v>
      </c>
      <c r="I86" s="148">
        <v>31.937236526752724</v>
      </c>
      <c r="J86" s="43">
        <v>38.571645083719993</v>
      </c>
      <c r="K86" s="27">
        <v>41774.843908554947</v>
      </c>
      <c r="L86" s="27">
        <v>37045.165929590003</v>
      </c>
      <c r="M86" s="43">
        <v>-11.321832798030798</v>
      </c>
    </row>
    <row r="87" spans="1:13" s="19" customFormat="1" ht="20.100000000000001" customHeight="1" x14ac:dyDescent="0.2">
      <c r="A87" s="26">
        <v>2020</v>
      </c>
      <c r="B87" s="26">
        <v>4</v>
      </c>
      <c r="C87" s="6" t="s">
        <v>105</v>
      </c>
      <c r="D87" s="143">
        <v>4514.4021598783202</v>
      </c>
      <c r="E87" s="148">
        <v>60.202477232204011</v>
      </c>
      <c r="F87" s="144">
        <v>2717.7819324708717</v>
      </c>
      <c r="G87" s="148">
        <v>4.1000000000000005</v>
      </c>
      <c r="H87" s="144">
        <v>2606.3528732395662</v>
      </c>
      <c r="I87" s="148">
        <v>32.013749446939983</v>
      </c>
      <c r="J87" s="43">
        <v>38.586612519780374</v>
      </c>
      <c r="K87" s="27">
        <v>41855.232841481375</v>
      </c>
      <c r="L87" s="27">
        <v>37914.579575490003</v>
      </c>
      <c r="M87" s="43">
        <v>-9.4149596083142963</v>
      </c>
    </row>
    <row r="88" spans="1:13" s="19" customFormat="1" ht="20.100000000000001" customHeight="1" x14ac:dyDescent="0.2">
      <c r="A88" s="26">
        <v>2021</v>
      </c>
      <c r="B88" s="26">
        <v>1</v>
      </c>
      <c r="C88" s="6" t="s">
        <v>106</v>
      </c>
      <c r="D88" s="143">
        <v>4518.7614234311104</v>
      </c>
      <c r="E88" s="148">
        <v>60.097793345703231</v>
      </c>
      <c r="F88" s="144">
        <v>2715.6759020389864</v>
      </c>
      <c r="G88" s="148">
        <v>4.1000000000000005</v>
      </c>
      <c r="H88" s="144">
        <v>2604.3331900553881</v>
      </c>
      <c r="I88" s="148">
        <v>32.070028336588827</v>
      </c>
      <c r="J88" s="43">
        <v>38.603396339258275</v>
      </c>
      <c r="K88" s="27">
        <v>41914.545127259298</v>
      </c>
      <c r="L88" s="27">
        <v>37803.289708490003</v>
      </c>
      <c r="M88" s="43">
        <v>-9.8086604692639821</v>
      </c>
    </row>
    <row r="89" spans="1:13" s="19" customFormat="1" ht="20.100000000000001" customHeight="1" x14ac:dyDescent="0.2">
      <c r="A89" s="26">
        <v>2021</v>
      </c>
      <c r="B89" s="26">
        <v>2</v>
      </c>
      <c r="C89" s="6" t="s">
        <v>107</v>
      </c>
      <c r="D89" s="143">
        <v>4523.9912598186802</v>
      </c>
      <c r="E89" s="148">
        <v>59.986646349332105</v>
      </c>
      <c r="F89" s="144">
        <v>2713.790637902126</v>
      </c>
      <c r="G89" s="148">
        <v>4.1000000000000005</v>
      </c>
      <c r="H89" s="144">
        <v>2602.5252217481388</v>
      </c>
      <c r="I89" s="148">
        <v>32.067428307511946</v>
      </c>
      <c r="J89" s="43">
        <v>38.622664426916074</v>
      </c>
      <c r="K89" s="27">
        <v>41902.956164285431</v>
      </c>
      <c r="L89" s="27">
        <v>40304.231755610002</v>
      </c>
      <c r="M89" s="43">
        <v>-3.8153022006548736</v>
      </c>
    </row>
    <row r="90" spans="1:13" s="19" customFormat="1" ht="20.100000000000001" customHeight="1" x14ac:dyDescent="0.2">
      <c r="A90" s="26">
        <v>2021</v>
      </c>
      <c r="B90" s="26">
        <v>3</v>
      </c>
      <c r="C90" s="6" t="s">
        <v>108</v>
      </c>
      <c r="D90" s="143">
        <v>4530.2286334758501</v>
      </c>
      <c r="E90" s="148">
        <v>59.942490006320462</v>
      </c>
      <c r="F90" s="144">
        <v>2715.5318458847291</v>
      </c>
      <c r="G90" s="148">
        <v>4.1000000000000005</v>
      </c>
      <c r="H90" s="144">
        <v>2604.1950402034554</v>
      </c>
      <c r="I90" s="148">
        <v>32.066377372879856</v>
      </c>
      <c r="J90" s="43">
        <v>38.645172419717952</v>
      </c>
      <c r="K90" s="27">
        <v>41952.90206906775</v>
      </c>
      <c r="L90" s="27">
        <v>40884.738423900002</v>
      </c>
      <c r="M90" s="43">
        <v>-2.5461019202180872</v>
      </c>
    </row>
    <row r="91" spans="1:13" s="19" customFormat="1" ht="20.100000000000001" customHeight="1" x14ac:dyDescent="0.2">
      <c r="A91" s="26">
        <v>2021</v>
      </c>
      <c r="B91" s="26">
        <v>4</v>
      </c>
      <c r="C91" s="6" t="s">
        <v>109</v>
      </c>
      <c r="D91" s="143">
        <v>4537.5640262392499</v>
      </c>
      <c r="E91" s="148">
        <v>59.926052325217441</v>
      </c>
      <c r="F91" s="144">
        <v>2719.182992654376</v>
      </c>
      <c r="G91" s="148">
        <v>4.1000000000000005</v>
      </c>
      <c r="H91" s="144">
        <v>2607.6964899555469</v>
      </c>
      <c r="I91" s="148">
        <v>32.066498113127167</v>
      </c>
      <c r="J91" s="43">
        <v>38.671732145240462</v>
      </c>
      <c r="K91" s="27">
        <v>42038.339598609127</v>
      </c>
      <c r="L91" s="27">
        <v>41564.48973406</v>
      </c>
      <c r="M91" s="43">
        <v>-1.1271850150922824</v>
      </c>
    </row>
    <row r="92" spans="1:13" s="19" customFormat="1" ht="20.100000000000001" customHeight="1" x14ac:dyDescent="0.2">
      <c r="A92" s="26">
        <v>2022</v>
      </c>
      <c r="B92" s="26">
        <v>1</v>
      </c>
      <c r="C92" s="6" t="s">
        <v>110</v>
      </c>
      <c r="D92" s="143">
        <v>4545.97906361073</v>
      </c>
      <c r="E92" s="148">
        <v>59.898930634829853</v>
      </c>
      <c r="F92" s="144">
        <v>2722.9928459860785</v>
      </c>
      <c r="G92" s="148">
        <v>4.0999999999999996</v>
      </c>
      <c r="H92" s="144">
        <v>2611.3501393006495</v>
      </c>
      <c r="I92" s="148">
        <v>32.06731839456814</v>
      </c>
      <c r="J92" s="43">
        <v>38.703158671664752</v>
      </c>
      <c r="K92" s="27">
        <v>42132.52761896787</v>
      </c>
      <c r="L92" s="27">
        <v>42076.992344929997</v>
      </c>
      <c r="M92" s="43">
        <v>-0.13181092418692511</v>
      </c>
    </row>
    <row r="93" spans="1:13" s="19" customFormat="1" ht="20.100000000000001" customHeight="1" x14ac:dyDescent="0.2">
      <c r="A93" s="26">
        <v>2022</v>
      </c>
      <c r="B93" s="26">
        <v>2</v>
      </c>
      <c r="C93" s="6" t="s">
        <v>111</v>
      </c>
      <c r="D93" s="143">
        <v>4555.27316082979</v>
      </c>
      <c r="E93" s="148">
        <v>59.864917236389793</v>
      </c>
      <c r="F93" s="144">
        <v>2727.0105076222312</v>
      </c>
      <c r="G93" s="148">
        <v>4.1000000000000005</v>
      </c>
      <c r="H93" s="144">
        <v>2615.2030768097197</v>
      </c>
      <c r="I93" s="148">
        <v>32.068972836350611</v>
      </c>
      <c r="J93" s="43">
        <v>38.740190355635228</v>
      </c>
      <c r="K93" s="27">
        <v>42237.243847481659</v>
      </c>
      <c r="L93" s="27">
        <v>42134.083983839999</v>
      </c>
      <c r="M93" s="43">
        <v>-0.24423909858836815</v>
      </c>
    </row>
    <row r="94" spans="1:13" s="19" customFormat="1" ht="20.100000000000001" customHeight="1" x14ac:dyDescent="0.2">
      <c r="A94" s="26">
        <v>2022</v>
      </c>
      <c r="B94" s="26">
        <v>3</v>
      </c>
      <c r="C94" s="6" t="s">
        <v>112</v>
      </c>
      <c r="D94" s="143">
        <v>4565.3376424997896</v>
      </c>
      <c r="E94" s="148">
        <v>59.769417763848963</v>
      </c>
      <c r="F94" s="144">
        <v>2728.6757278759528</v>
      </c>
      <c r="G94" s="148">
        <v>4.1000000000000005</v>
      </c>
      <c r="H94" s="144">
        <v>2616.800023033039</v>
      </c>
      <c r="I94" s="148">
        <v>32.071442872380764</v>
      </c>
      <c r="J94" s="43">
        <v>38.783427660942095</v>
      </c>
      <c r="K94" s="27">
        <v>42313.463514542149</v>
      </c>
      <c r="L94" s="27">
        <v>42078.176904079999</v>
      </c>
      <c r="M94" s="43">
        <v>-0.55605613655636421</v>
      </c>
    </row>
    <row r="95" spans="1:13" s="19" customFormat="1" ht="20.100000000000001" customHeight="1" x14ac:dyDescent="0.2">
      <c r="A95" s="26">
        <v>2022</v>
      </c>
      <c r="B95" s="26">
        <v>4</v>
      </c>
      <c r="C95" s="6" t="s">
        <v>113</v>
      </c>
      <c r="D95" s="143">
        <v>4576.0628016157898</v>
      </c>
      <c r="E95" s="148">
        <v>59.641972942896345</v>
      </c>
      <c r="F95" s="144">
        <v>2729.2541379896338</v>
      </c>
      <c r="G95" s="148">
        <v>4.1000000000000005</v>
      </c>
      <c r="H95" s="144">
        <v>2617.3547183320588</v>
      </c>
      <c r="I95" s="148">
        <v>32.074666598429658</v>
      </c>
      <c r="J95" s="43">
        <v>38.833285744038804</v>
      </c>
      <c r="K95" s="27">
        <v>42381.100146246245</v>
      </c>
      <c r="L95" s="27">
        <v>42355.673486979998</v>
      </c>
      <c r="M95" s="43">
        <v>-5.9995278976962121E-2</v>
      </c>
    </row>
    <row r="96" spans="1:13" s="19" customFormat="1" ht="20.100000000000001" customHeight="1" x14ac:dyDescent="0.2">
      <c r="A96" s="26">
        <v>2023</v>
      </c>
      <c r="B96" s="26">
        <v>1</v>
      </c>
      <c r="C96" s="6" t="s">
        <v>114</v>
      </c>
      <c r="D96" s="143">
        <v>4587.2372547478899</v>
      </c>
      <c r="E96" s="148">
        <v>59.512288822953053</v>
      </c>
      <c r="F96" s="144">
        <v>2729.9698840396668</v>
      </c>
      <c r="G96" s="148">
        <v>4.1000000000000005</v>
      </c>
      <c r="H96" s="144">
        <v>2618.0411187940404</v>
      </c>
      <c r="I96" s="148">
        <v>32.078621769387013</v>
      </c>
      <c r="J96" s="43">
        <v>38.889956759140553</v>
      </c>
      <c r="K96" s="27">
        <v>42459.314353804941</v>
      </c>
      <c r="L96" s="27">
        <v>42409.261995640001</v>
      </c>
      <c r="M96" s="43">
        <v>-0.11788310510118759</v>
      </c>
    </row>
    <row r="97" spans="1:13" s="19" customFormat="1" ht="20.100000000000001" customHeight="1" x14ac:dyDescent="0.2">
      <c r="A97" s="26">
        <v>2023</v>
      </c>
      <c r="B97" s="26">
        <v>2</v>
      </c>
      <c r="C97" s="6" t="s">
        <v>115</v>
      </c>
      <c r="D97" s="143">
        <v>4598.4406904499801</v>
      </c>
      <c r="E97" s="148">
        <v>59.385993787797609</v>
      </c>
      <c r="F97" s="144">
        <v>2730.8297027661829</v>
      </c>
      <c r="G97" s="148">
        <v>4.1000000000000005</v>
      </c>
      <c r="H97" s="144">
        <v>2618.8656849527697</v>
      </c>
      <c r="I97" s="148">
        <v>32.083337174151552</v>
      </c>
      <c r="J97" s="43">
        <v>38.953379101585256</v>
      </c>
      <c r="K97" s="27">
        <v>42548.20572274911</v>
      </c>
      <c r="L97" s="27">
        <v>42447.560912870002</v>
      </c>
      <c r="M97" s="43">
        <v>-0.23654301790050924</v>
      </c>
    </row>
    <row r="98" spans="1:13" s="19" customFormat="1" ht="20.100000000000001" customHeight="1" x14ac:dyDescent="0.2">
      <c r="A98" s="26">
        <v>2023</v>
      </c>
      <c r="B98" s="26">
        <v>3</v>
      </c>
      <c r="C98" s="6" t="s">
        <v>116</v>
      </c>
      <c r="D98" s="143">
        <v>4609.4606347285098</v>
      </c>
      <c r="E98" s="148">
        <v>59.269407040234668</v>
      </c>
      <c r="F98" s="144">
        <v>2731.9999859566251</v>
      </c>
      <c r="G98" s="148">
        <v>4.1000000000000005</v>
      </c>
      <c r="H98" s="144">
        <v>2619.9879865324037</v>
      </c>
      <c r="I98" s="148">
        <v>32.088590897961552</v>
      </c>
      <c r="J98" s="43">
        <v>39.02321237281069</v>
      </c>
      <c r="K98" s="27">
        <v>42649.732941507136</v>
      </c>
      <c r="L98" s="27">
        <v>42417.734494140001</v>
      </c>
      <c r="M98" s="43">
        <v>-0.5439622510305393</v>
      </c>
    </row>
    <row r="99" spans="1:13" s="19" customFormat="1" ht="20.100000000000001" customHeight="1" x14ac:dyDescent="0.2">
      <c r="A99" s="26">
        <v>2023</v>
      </c>
      <c r="B99" s="26">
        <v>4</v>
      </c>
      <c r="C99" s="6" t="s">
        <v>117</v>
      </c>
      <c r="D99" s="143">
        <v>4620.1804166854199</v>
      </c>
      <c r="E99" s="148">
        <v>59.163064021865921</v>
      </c>
      <c r="F99" s="144">
        <v>2733.4402978493067</v>
      </c>
      <c r="G99" s="148">
        <v>4.0999999999999996</v>
      </c>
      <c r="H99" s="144">
        <v>2621.3692456374852</v>
      </c>
      <c r="I99" s="148">
        <v>32.094364399959076</v>
      </c>
      <c r="J99" s="43">
        <v>39.098846820774057</v>
      </c>
      <c r="K99" s="27">
        <v>42762.617452202881</v>
      </c>
      <c r="L99" s="27">
        <v>42277.03279238</v>
      </c>
      <c r="M99" s="43">
        <v>-1.1355354016054677</v>
      </c>
    </row>
    <row r="100" spans="1:13" s="19" customFormat="1" ht="20.100000000000001" customHeight="1" x14ac:dyDescent="0.2">
      <c r="A100" s="26">
        <v>2024</v>
      </c>
      <c r="B100" s="26">
        <v>1</v>
      </c>
      <c r="C100" s="6" t="s">
        <v>118</v>
      </c>
      <c r="D100" s="143">
        <v>4630.4689690753603</v>
      </c>
      <c r="E100" s="148">
        <v>59.065987351449223</v>
      </c>
      <c r="F100" s="144">
        <v>2735.0322155868334</v>
      </c>
      <c r="G100" s="148">
        <v>4.1000000000000005</v>
      </c>
      <c r="H100" s="144">
        <v>2622.8958947477736</v>
      </c>
      <c r="I100" s="148">
        <v>32.100534026804951</v>
      </c>
      <c r="J100" s="43">
        <v>39.179450216108975</v>
      </c>
      <c r="K100" s="27">
        <v>42883.971683930569</v>
      </c>
      <c r="L100" s="27">
        <v>42647.908675300001</v>
      </c>
      <c r="M100" s="43">
        <v>-0.55046908987449372</v>
      </c>
    </row>
    <row r="101" spans="1:13" s="19" customFormat="1" ht="20.100000000000001" customHeight="1" x14ac:dyDescent="0.2">
      <c r="A101" s="26">
        <v>2024</v>
      </c>
      <c r="B101" s="26">
        <v>2</v>
      </c>
      <c r="C101" s="6" t="s">
        <v>119</v>
      </c>
      <c r="D101" s="143">
        <v>4640.0736304861202</v>
      </c>
      <c r="E101" s="148">
        <v>58.982002812906572</v>
      </c>
      <c r="F101" s="144">
        <v>2736.8083592542598</v>
      </c>
      <c r="G101" s="148">
        <v>4.0999999999999996</v>
      </c>
      <c r="H101" s="144">
        <v>2624.5992165248354</v>
      </c>
      <c r="I101" s="148">
        <v>32.106968734577002</v>
      </c>
      <c r="J101" s="43">
        <v>39.26405718459015</v>
      </c>
      <c r="K101" s="27">
        <v>43013.108131078312</v>
      </c>
      <c r="L101" s="27">
        <v>42769.755218409999</v>
      </c>
      <c r="M101" s="43">
        <v>-0.56576453839773388</v>
      </c>
    </row>
    <row r="102" spans="1:13" s="19" customFormat="1" ht="20.100000000000001" customHeight="1" x14ac:dyDescent="0.2">
      <c r="A102" s="26">
        <v>2024</v>
      </c>
      <c r="B102" s="26">
        <v>3</v>
      </c>
      <c r="C102" s="6" t="s">
        <v>120</v>
      </c>
      <c r="D102" s="143">
        <v>4648.9377198147604</v>
      </c>
      <c r="E102" s="148">
        <v>58.911516344500072</v>
      </c>
      <c r="F102" s="144">
        <v>2738.7597046543015</v>
      </c>
      <c r="G102" s="148">
        <v>4.0999999999999996</v>
      </c>
      <c r="H102" s="144">
        <v>2626.4705567634751</v>
      </c>
      <c r="I102" s="148">
        <v>32.113594750540784</v>
      </c>
      <c r="J102" s="43">
        <v>39.351707716192628</v>
      </c>
      <c r="K102" s="27">
        <v>43148.76753440209</v>
      </c>
      <c r="L102" s="27">
        <v>42926.303054839998</v>
      </c>
      <c r="M102" s="43">
        <v>-0.51557551298475168</v>
      </c>
    </row>
    <row r="103" spans="1:13" s="19" customFormat="1" ht="20.100000000000001" customHeight="1" x14ac:dyDescent="0.2">
      <c r="A103" s="26">
        <v>2024</v>
      </c>
      <c r="B103" s="26">
        <v>4</v>
      </c>
      <c r="C103" s="6" t="s">
        <v>121</v>
      </c>
      <c r="D103" s="143">
        <v>4657.1044896534504</v>
      </c>
      <c r="E103" s="148">
        <v>58.853593956738933</v>
      </c>
      <c r="F103" s="144">
        <v>2740.8733664817009</v>
      </c>
      <c r="G103" s="148">
        <v>4.1000000000000005</v>
      </c>
      <c r="H103" s="144">
        <v>2628.4975584559515</v>
      </c>
      <c r="I103" s="148">
        <v>32.120302681668811</v>
      </c>
      <c r="J103" s="43">
        <v>39.441538961901053</v>
      </c>
      <c r="K103" s="27">
        <v>43289.683604614722</v>
      </c>
      <c r="L103" s="27">
        <v>42928.378319529998</v>
      </c>
      <c r="M103" s="43">
        <v>-0.83462214319858874</v>
      </c>
    </row>
    <row r="104" spans="1:13" s="19" customFormat="1" ht="20.100000000000001" customHeight="1" x14ac:dyDescent="0.2">
      <c r="A104" s="26">
        <v>2025</v>
      </c>
      <c r="B104" s="26">
        <v>1</v>
      </c>
      <c r="C104" s="6" t="s">
        <v>122</v>
      </c>
      <c r="D104" s="143">
        <v>4664.6284853962297</v>
      </c>
      <c r="E104" s="148">
        <v>58.804690134303804</v>
      </c>
      <c r="F104" s="144">
        <v>2743.0203267537217</v>
      </c>
      <c r="G104" s="148">
        <v>4.1000000000000005</v>
      </c>
      <c r="H104" s="144">
        <v>2630.5564933568194</v>
      </c>
      <c r="I104" s="148">
        <v>32.127096313447616</v>
      </c>
      <c r="J104" s="43">
        <v>39.532836385051638</v>
      </c>
      <c r="K104" s="27">
        <v>43433.060776584745</v>
      </c>
      <c r="L104" s="27">
        <v>43137.470628490002</v>
      </c>
      <c r="M104" s="43">
        <v>-0.68056485729897997</v>
      </c>
    </row>
    <row r="105" spans="1:13" s="19" customFormat="1" ht="20.100000000000001" customHeight="1" x14ac:dyDescent="0.2">
      <c r="A105" s="26">
        <v>2025</v>
      </c>
      <c r="B105" s="26">
        <v>2</v>
      </c>
      <c r="C105" s="6" t="s">
        <v>123</v>
      </c>
      <c r="D105" s="143">
        <v>4671.4938775405999</v>
      </c>
      <c r="E105" s="148">
        <v>58.765842064593684</v>
      </c>
      <c r="F105" s="144">
        <v>2745.2427141326725</v>
      </c>
      <c r="G105" s="148">
        <v>4.1000000000000005</v>
      </c>
      <c r="H105" s="144">
        <v>2632.6877628532329</v>
      </c>
      <c r="I105" s="148">
        <v>32.133873757906628</v>
      </c>
      <c r="J105" s="43">
        <v>39.625049540083069</v>
      </c>
      <c r="K105" s="27">
        <v>43578.834241204444</v>
      </c>
      <c r="L105" s="27">
        <v>43215.540626980001</v>
      </c>
      <c r="M105" s="43">
        <v>-0.83364693101621312</v>
      </c>
    </row>
    <row r="106" spans="1:13" s="19" customFormat="1" ht="20.100000000000001" customHeight="1" x14ac:dyDescent="0.2">
      <c r="A106" s="26">
        <v>2025</v>
      </c>
      <c r="B106" s="26">
        <v>3</v>
      </c>
      <c r="C106" s="6" t="s">
        <v>124</v>
      </c>
      <c r="D106" s="143">
        <v>4677.7938717301104</v>
      </c>
      <c r="E106" s="148">
        <v>58.73013180447321</v>
      </c>
      <c r="F106" s="144">
        <v>2747.2745064086639</v>
      </c>
      <c r="G106" s="148">
        <v>4.1000000000000005</v>
      </c>
      <c r="H106" s="144">
        <v>2634.6362516459089</v>
      </c>
      <c r="I106" s="148">
        <v>32.131349181384948</v>
      </c>
      <c r="J106" s="43">
        <v>39.717776711669046</v>
      </c>
      <c r="K106" s="27">
        <v>43709.708206600524</v>
      </c>
      <c r="L106" s="27">
        <v>43311.364680214101</v>
      </c>
      <c r="M106" s="43">
        <v>-0.91133879115273952</v>
      </c>
    </row>
    <row r="107" spans="1:13" s="19" customFormat="1" ht="20.100000000000001" customHeight="1" x14ac:dyDescent="0.2">
      <c r="A107" s="26">
        <v>2025</v>
      </c>
      <c r="B107" s="26">
        <v>4</v>
      </c>
      <c r="C107" s="6" t="s">
        <v>125</v>
      </c>
      <c r="D107" s="143">
        <v>4683.6620548328701</v>
      </c>
      <c r="E107" s="148">
        <v>58.700433253808924</v>
      </c>
      <c r="F107" s="144">
        <v>2749.3299183311447</v>
      </c>
      <c r="G107" s="148">
        <v>4.1000000000000005</v>
      </c>
      <c r="H107" s="144">
        <v>2636.6073916795681</v>
      </c>
      <c r="I107" s="148">
        <v>32.128833200479548</v>
      </c>
      <c r="J107" s="43">
        <v>39.810744735362981</v>
      </c>
      <c r="K107" s="27">
        <v>43841.365604836072</v>
      </c>
      <c r="L107" s="27">
        <v>43506.265821275098</v>
      </c>
      <c r="M107" s="43">
        <v>-0.76434613506658167</v>
      </c>
    </row>
    <row r="108" spans="1:13" s="19" customFormat="1" ht="20.100000000000001" customHeight="1" x14ac:dyDescent="0.2">
      <c r="A108" s="26">
        <v>2026</v>
      </c>
      <c r="B108" s="26">
        <v>1</v>
      </c>
      <c r="C108" s="6" t="s">
        <v>126</v>
      </c>
      <c r="D108" s="143">
        <v>4689.2093949997397</v>
      </c>
      <c r="E108" s="148">
        <v>58.675323610526789</v>
      </c>
      <c r="F108" s="144">
        <v>2751.4087872913224</v>
      </c>
      <c r="G108" s="148">
        <v>4.1000000000000005</v>
      </c>
      <c r="H108" s="144">
        <v>2638.6010270123784</v>
      </c>
      <c r="I108" s="148">
        <v>32.126325736638485</v>
      </c>
      <c r="J108" s="43">
        <v>39.903786582699858</v>
      </c>
      <c r="K108" s="27">
        <v>43973.622821086567</v>
      </c>
      <c r="L108" s="27">
        <v>43704.219330761902</v>
      </c>
      <c r="M108" s="43">
        <v>-0.61264793083065772</v>
      </c>
    </row>
    <row r="109" spans="1:13" s="19" customFormat="1" ht="20.100000000000001" customHeight="1" x14ac:dyDescent="0.2">
      <c r="A109" s="26">
        <v>2026</v>
      </c>
      <c r="B109" s="26">
        <v>2</v>
      </c>
      <c r="C109" s="6" t="s">
        <v>127</v>
      </c>
      <c r="D109" s="143">
        <v>4694.4655598332101</v>
      </c>
      <c r="E109" s="148">
        <v>58.654415498253819</v>
      </c>
      <c r="F109" s="144">
        <v>2753.5113348869982</v>
      </c>
      <c r="G109" s="148">
        <v>4.1000000000000005</v>
      </c>
      <c r="H109" s="144">
        <v>2640.6173701566313</v>
      </c>
      <c r="I109" s="148">
        <v>32.123826794446138</v>
      </c>
      <c r="J109" s="43">
        <v>39.996818484193369</v>
      </c>
      <c r="K109" s="27">
        <v>44106.393806466927</v>
      </c>
      <c r="L109" s="27">
        <v>43797.651520730396</v>
      </c>
      <c r="M109" s="43">
        <v>-0.69999439784456552</v>
      </c>
    </row>
    <row r="110" spans="1:13" s="19" customFormat="1" ht="20.100000000000001" customHeight="1" x14ac:dyDescent="0.2">
      <c r="A110" s="26">
        <v>2026</v>
      </c>
      <c r="B110" s="26">
        <v>3</v>
      </c>
      <c r="C110" s="6" t="s">
        <v>128</v>
      </c>
      <c r="D110" s="143">
        <v>4699.5266729857804</v>
      </c>
      <c r="E110" s="148">
        <v>58.630637809609219</v>
      </c>
      <c r="F110" s="144">
        <v>2755.3624624042714</v>
      </c>
      <c r="G110" s="148">
        <v>4.1000000000000005</v>
      </c>
      <c r="H110" s="144">
        <v>2642.3926014456961</v>
      </c>
      <c r="I110" s="148">
        <v>32.121506606079656</v>
      </c>
      <c r="J110" s="43">
        <v>40.089817689409685</v>
      </c>
      <c r="K110" s="27">
        <v>44235.473995218475</v>
      </c>
      <c r="L110" s="27">
        <v>43925.845971388197</v>
      </c>
      <c r="M110" s="43">
        <v>-0.69995412248492539</v>
      </c>
    </row>
    <row r="111" spans="1:13" s="19" customFormat="1" ht="20.100000000000001" customHeight="1" x14ac:dyDescent="0.2">
      <c r="A111" s="26">
        <v>2026</v>
      </c>
      <c r="B111" s="26">
        <v>4</v>
      </c>
      <c r="C111" s="6" t="s">
        <v>129</v>
      </c>
      <c r="D111" s="143">
        <v>4704.5027525116302</v>
      </c>
      <c r="E111" s="148">
        <v>58.608399825549405</v>
      </c>
      <c r="F111" s="144">
        <v>2757.2337829959934</v>
      </c>
      <c r="G111" s="148">
        <v>4.1000000000000005</v>
      </c>
      <c r="H111" s="144">
        <v>2644.1871978931576</v>
      </c>
      <c r="I111" s="148">
        <v>32.119195986617378</v>
      </c>
      <c r="J111" s="43">
        <v>40.182803321583478</v>
      </c>
      <c r="K111" s="27">
        <v>44364.996093262649</v>
      </c>
      <c r="L111" s="27">
        <v>44054.520600995202</v>
      </c>
      <c r="M111" s="43">
        <v>-0.69982084888450335</v>
      </c>
    </row>
    <row r="112" spans="1:13" s="19" customFormat="1" ht="20.100000000000001" customHeight="1" x14ac:dyDescent="0.2">
      <c r="A112" s="32">
        <v>2027</v>
      </c>
      <c r="B112" s="32">
        <v>1</v>
      </c>
      <c r="C112" s="33" t="s">
        <v>130</v>
      </c>
      <c r="D112" s="143">
        <v>4709.4670997350804</v>
      </c>
      <c r="E112" s="58">
        <v>58.586788481240269</v>
      </c>
      <c r="F112" s="143">
        <v>2759.1255283153923</v>
      </c>
      <c r="G112" s="58">
        <v>4.1000000000000005</v>
      </c>
      <c r="H112" s="143">
        <v>2646.0013816544611</v>
      </c>
      <c r="I112" s="58">
        <v>32.116894926249088</v>
      </c>
      <c r="J112" s="43">
        <v>40.275820524893533</v>
      </c>
      <c r="K112" s="27">
        <v>44495.015943041501</v>
      </c>
      <c r="L112" s="27">
        <v>44183.753861223398</v>
      </c>
      <c r="M112" s="43">
        <v>-0.69954370219026729</v>
      </c>
    </row>
    <row r="113" spans="1:13" s="19" customFormat="1" ht="20.100000000000001" customHeight="1" x14ac:dyDescent="0.2">
      <c r="A113" s="32">
        <v>2027</v>
      </c>
      <c r="B113" s="32">
        <v>2</v>
      </c>
      <c r="C113" s="33" t="s">
        <v>131</v>
      </c>
      <c r="D113" s="143">
        <v>4714.4065384553296</v>
      </c>
      <c r="E113" s="58">
        <v>58.565970286411449</v>
      </c>
      <c r="F113" s="143">
        <v>2761.037932492387</v>
      </c>
      <c r="G113" s="58">
        <v>4.1000000000000005</v>
      </c>
      <c r="H113" s="143">
        <v>2647.835377260199</v>
      </c>
      <c r="I113" s="58">
        <v>32.114603414844552</v>
      </c>
      <c r="J113" s="43">
        <v>40.368927826003208</v>
      </c>
      <c r="K113" s="27">
        <v>44625.604376968011</v>
      </c>
      <c r="L113" s="27">
        <v>44340.394773691398</v>
      </c>
      <c r="M113" s="43">
        <v>-0.63911650555440835</v>
      </c>
    </row>
    <row r="114" spans="1:13" s="19" customFormat="1" ht="20.100000000000001" customHeight="1" x14ac:dyDescent="0.2">
      <c r="A114" s="32">
        <v>2027</v>
      </c>
      <c r="B114" s="32">
        <v>3</v>
      </c>
      <c r="C114" s="33" t="s">
        <v>132</v>
      </c>
      <c r="D114" s="143">
        <v>4719.3699014742197</v>
      </c>
      <c r="E114" s="58">
        <v>58.55370407559267</v>
      </c>
      <c r="F114" s="143">
        <v>2763.3658863418041</v>
      </c>
      <c r="G114" s="58">
        <v>4.1000000000000005</v>
      </c>
      <c r="H114" s="143">
        <v>2650.0678850017903</v>
      </c>
      <c r="I114" s="58">
        <v>32.112543586454549</v>
      </c>
      <c r="J114" s="43">
        <v>40.462187456403242</v>
      </c>
      <c r="K114" s="27">
        <v>44763.539150726807</v>
      </c>
      <c r="L114" s="27">
        <v>44504.5558865856</v>
      </c>
      <c r="M114" s="43">
        <v>-0.57855850778278273</v>
      </c>
    </row>
    <row r="115" spans="1:13" s="19" customFormat="1" ht="20.100000000000001" customHeight="1" x14ac:dyDescent="0.2">
      <c r="A115" s="32">
        <v>2027</v>
      </c>
      <c r="B115" s="32">
        <v>4</v>
      </c>
      <c r="C115" s="33" t="s">
        <v>133</v>
      </c>
      <c r="D115" s="143">
        <v>4724.4186362090604</v>
      </c>
      <c r="E115" s="58">
        <v>58.540813386571322</v>
      </c>
      <c r="F115" s="143">
        <v>2765.7130974235438</v>
      </c>
      <c r="G115" s="58">
        <v>4.1000000000000005</v>
      </c>
      <c r="H115" s="143">
        <v>2652.3188604291786</v>
      </c>
      <c r="I115" s="58">
        <v>32.110496577113267</v>
      </c>
      <c r="J115" s="43">
        <v>40.555658289230017</v>
      </c>
      <c r="K115" s="27">
        <v>44902.194093598649</v>
      </c>
      <c r="L115" s="27">
        <v>44669.658344668998</v>
      </c>
      <c r="M115" s="43">
        <v>-0.51787168449927024</v>
      </c>
    </row>
    <row r="116" spans="1:13" s="19" customFormat="1" ht="20.100000000000001" customHeight="1" x14ac:dyDescent="0.2">
      <c r="A116" s="26">
        <v>2028</v>
      </c>
      <c r="B116" s="26">
        <v>1</v>
      </c>
      <c r="C116" s="6" t="s">
        <v>134</v>
      </c>
      <c r="D116" s="143">
        <v>4729.5771710624003</v>
      </c>
      <c r="E116" s="148">
        <v>58.527003569842272</v>
      </c>
      <c r="F116" s="144">
        <v>2768.0797997461364</v>
      </c>
      <c r="G116" s="148">
        <v>4.1000000000000005</v>
      </c>
      <c r="H116" s="144">
        <v>2654.588527956545</v>
      </c>
      <c r="I116" s="148">
        <v>32.108462330870829</v>
      </c>
      <c r="J116" s="43">
        <v>40.649391015262495</v>
      </c>
      <c r="K116" s="27">
        <v>45041.631891474768</v>
      </c>
      <c r="L116" s="27">
        <v>44835.7767633244</v>
      </c>
      <c r="M116" s="43">
        <v>-0.45703301480364644</v>
      </c>
    </row>
    <row r="117" spans="1:13" s="19" customFormat="1" ht="20.100000000000001" customHeight="1" x14ac:dyDescent="0.2">
      <c r="A117" s="32">
        <v>2028</v>
      </c>
      <c r="B117" s="26">
        <v>2</v>
      </c>
      <c r="C117" s="26" t="s">
        <v>135</v>
      </c>
      <c r="D117" s="143">
        <v>4734.78242807469</v>
      </c>
      <c r="E117" s="58">
        <v>58.513063104202182</v>
      </c>
      <c r="F117" s="143">
        <v>2770.4662299860192</v>
      </c>
      <c r="G117" s="58">
        <v>4.0999999999999996</v>
      </c>
      <c r="H117" s="143">
        <v>2656.8771145565925</v>
      </c>
      <c r="I117" s="58">
        <v>32.10644079127961</v>
      </c>
      <c r="J117" s="43">
        <v>40.743425201141783</v>
      </c>
      <c r="K117" s="27">
        <v>45181.90316064412</v>
      </c>
      <c r="L117" s="27">
        <v>44998.4596111012</v>
      </c>
      <c r="M117" s="43">
        <v>-0.40601111664262496</v>
      </c>
    </row>
    <row r="118" spans="1:13" s="19" customFormat="1" ht="20.100000000000001" customHeight="1" x14ac:dyDescent="0.2">
      <c r="A118" s="32">
        <v>2028</v>
      </c>
      <c r="B118" s="26">
        <v>3</v>
      </c>
      <c r="C118" s="26" t="s">
        <v>136</v>
      </c>
      <c r="D118" s="143">
        <v>4740.04568757579</v>
      </c>
      <c r="E118" s="58">
        <v>58.503620165678562</v>
      </c>
      <c r="F118" s="143">
        <v>2773.0983247389668</v>
      </c>
      <c r="G118" s="58">
        <v>4.1000000000000005</v>
      </c>
      <c r="H118" s="143">
        <v>2659.4012934246693</v>
      </c>
      <c r="I118" s="58">
        <v>32.104392657301631</v>
      </c>
      <c r="J118" s="43">
        <v>40.837787924027516</v>
      </c>
      <c r="K118" s="27">
        <v>45326.678538317108</v>
      </c>
      <c r="L118" s="27">
        <v>45165.869213967599</v>
      </c>
      <c r="M118" s="43">
        <v>-0.35477853117688446</v>
      </c>
    </row>
    <row r="119" spans="1:13" s="19" customFormat="1" ht="20.100000000000001" customHeight="1" x14ac:dyDescent="0.2">
      <c r="A119" s="32">
        <v>2028</v>
      </c>
      <c r="B119" s="26">
        <v>4</v>
      </c>
      <c r="C119" s="26" t="s">
        <v>137</v>
      </c>
      <c r="D119" s="143">
        <v>4745.40053561477</v>
      </c>
      <c r="E119" s="58">
        <v>58.493444084693856</v>
      </c>
      <c r="F119" s="143">
        <v>2775.7482088945881</v>
      </c>
      <c r="G119" s="58">
        <v>4.1000000000000005</v>
      </c>
      <c r="H119" s="143">
        <v>2661.9425323299101</v>
      </c>
      <c r="I119" s="58">
        <v>32.102360911737819</v>
      </c>
      <c r="J119" s="43">
        <v>40.932493748547515</v>
      </c>
      <c r="K119" s="27">
        <v>45472.32967493774</v>
      </c>
      <c r="L119" s="27">
        <v>45334.406482712198</v>
      </c>
      <c r="M119" s="43">
        <v>-0.30331235107480997</v>
      </c>
    </row>
    <row r="120" spans="1:13" s="19" customFormat="1" ht="20.100000000000001" customHeight="1" x14ac:dyDescent="0.2">
      <c r="A120" s="26">
        <v>2029</v>
      </c>
      <c r="B120" s="26">
        <v>1</v>
      </c>
      <c r="C120" s="26" t="s">
        <v>138</v>
      </c>
      <c r="D120" s="29">
        <v>4750.8502313649897</v>
      </c>
      <c r="E120" s="149">
        <v>58.482502837614582</v>
      </c>
      <c r="F120" s="29">
        <v>2778.416121368849</v>
      </c>
      <c r="G120" s="149">
        <v>4.1000000000000005</v>
      </c>
      <c r="H120" s="29">
        <v>2664.5010603927262</v>
      </c>
      <c r="I120" s="149">
        <v>32.100345461795932</v>
      </c>
      <c r="J120" s="43">
        <v>41.027545893541053</v>
      </c>
      <c r="K120" s="27">
        <v>45618.86711671159</v>
      </c>
      <c r="L120" s="27">
        <v>45504.093565932999</v>
      </c>
      <c r="M120" s="43">
        <v>-0.25159228633397157</v>
      </c>
    </row>
    <row r="121" spans="1:13" s="19" customFormat="1" ht="20.100000000000001" customHeight="1" x14ac:dyDescent="0.2">
      <c r="A121" s="32">
        <v>2029</v>
      </c>
      <c r="B121" s="32">
        <v>2</v>
      </c>
      <c r="C121" s="32" t="s">
        <v>139</v>
      </c>
      <c r="D121" s="143">
        <v>4756.3141586436204</v>
      </c>
      <c r="E121" s="58">
        <v>58.471795829304277</v>
      </c>
      <c r="F121" s="143">
        <v>2781.1023038423891</v>
      </c>
      <c r="G121" s="58">
        <v>4.0999999999999996</v>
      </c>
      <c r="H121" s="143">
        <v>2667.0771093848512</v>
      </c>
      <c r="I121" s="58">
        <v>32.098346214189569</v>
      </c>
      <c r="J121" s="43">
        <v>41.122938518743638</v>
      </c>
      <c r="K121" s="27">
        <v>45766.291435895226</v>
      </c>
      <c r="L121" s="27">
        <v>45674.942535578703</v>
      </c>
      <c r="M121" s="43">
        <v>-0.19959865099507895</v>
      </c>
    </row>
    <row r="122" spans="1:13" s="19" customFormat="1" ht="20.100000000000001" customHeight="1" x14ac:dyDescent="0.2">
      <c r="A122" s="32">
        <v>2029</v>
      </c>
      <c r="B122" s="32">
        <v>3</v>
      </c>
      <c r="C122" s="32" t="s">
        <v>140</v>
      </c>
      <c r="D122" s="143">
        <v>4761.7969389542004</v>
      </c>
      <c r="E122" s="58">
        <v>58.463754994847129</v>
      </c>
      <c r="F122" s="143">
        <v>2783.9252957423141</v>
      </c>
      <c r="G122" s="58">
        <v>4.1000000000000005</v>
      </c>
      <c r="H122" s="143">
        <v>2669.7843586168792</v>
      </c>
      <c r="I122" s="58">
        <v>32.09635228580904</v>
      </c>
      <c r="J122" s="43">
        <v>41.218660137166253</v>
      </c>
      <c r="K122" s="27">
        <v>45916.532645089093</v>
      </c>
      <c r="L122" s="27">
        <v>45848.8916900275</v>
      </c>
      <c r="M122" s="43">
        <v>-0.14731285479333325</v>
      </c>
    </row>
    <row r="123" spans="1:13" s="19" customFormat="1" ht="20.100000000000001" customHeight="1" x14ac:dyDescent="0.2">
      <c r="A123" s="32">
        <v>2029</v>
      </c>
      <c r="B123" s="32">
        <v>4</v>
      </c>
      <c r="C123" s="32" t="s">
        <v>141</v>
      </c>
      <c r="D123" s="143">
        <v>4767.3337922138398</v>
      </c>
      <c r="E123" s="58">
        <v>58.455453634328691</v>
      </c>
      <c r="F123" s="143">
        <v>2786.766594501245</v>
      </c>
      <c r="G123" s="58">
        <v>4.1000000000000005</v>
      </c>
      <c r="H123" s="143">
        <v>2672.509164126694</v>
      </c>
      <c r="I123" s="58">
        <v>32.094374804411792</v>
      </c>
      <c r="J123" s="43">
        <v>41.314696273427252</v>
      </c>
      <c r="K123" s="27">
        <v>46067.648010221557</v>
      </c>
      <c r="L123" s="27">
        <v>46024.014553441797</v>
      </c>
      <c r="M123" s="43">
        <v>-9.4716050556952355E-2</v>
      </c>
    </row>
    <row r="124" spans="1:13" s="19" customFormat="1" ht="20.100000000000001" customHeight="1" x14ac:dyDescent="0.2">
      <c r="A124" s="32">
        <v>2030</v>
      </c>
      <c r="B124" s="32">
        <v>1</v>
      </c>
      <c r="C124" s="32" t="s">
        <v>142</v>
      </c>
      <c r="D124" s="143">
        <v>4772.93570895008</v>
      </c>
      <c r="E124" s="58">
        <v>58.446763534265699</v>
      </c>
      <c r="F124" s="143">
        <v>2789.6264474525815</v>
      </c>
      <c r="G124" s="58">
        <v>4.1000000000000005</v>
      </c>
      <c r="H124" s="143">
        <v>2675.2517631070259</v>
      </c>
      <c r="I124" s="58">
        <v>32.092413677755317</v>
      </c>
      <c r="J124" s="43">
        <v>41.411031441554059</v>
      </c>
      <c r="K124" s="27">
        <v>46219.627470989952</v>
      </c>
      <c r="L124" s="27">
        <v>46200.312446219898</v>
      </c>
      <c r="M124" s="43">
        <v>-4.1789659127342275E-2</v>
      </c>
    </row>
    <row r="125" spans="1:13" s="19" customFormat="1" ht="20.100000000000001" customHeight="1" x14ac:dyDescent="0.2">
      <c r="A125" s="32">
        <v>2030</v>
      </c>
      <c r="B125" s="32">
        <v>2</v>
      </c>
      <c r="C125" s="32" t="s">
        <v>143</v>
      </c>
      <c r="D125" s="143">
        <v>4778.53408176836</v>
      </c>
      <c r="E125" s="58">
        <v>58.438530666381425</v>
      </c>
      <c r="F125" s="143">
        <v>2792.5051047776915</v>
      </c>
      <c r="G125" s="58">
        <v>4.1000000000000005</v>
      </c>
      <c r="H125" s="143">
        <v>2678.0123954818059</v>
      </c>
      <c r="I125" s="58">
        <v>32.090468813049434</v>
      </c>
      <c r="J125" s="43">
        <v>41.507650536429203</v>
      </c>
      <c r="K125" s="27">
        <v>46372.46142313772</v>
      </c>
      <c r="L125" s="27">
        <v>46382.425082410598</v>
      </c>
      <c r="M125" s="43">
        <v>2.148615572066016E-2</v>
      </c>
    </row>
    <row r="126" spans="1:13" s="19" customFormat="1" ht="20.100000000000001" customHeight="1" x14ac:dyDescent="0.2">
      <c r="A126" s="32">
        <v>2030</v>
      </c>
      <c r="B126" s="32">
        <v>3</v>
      </c>
      <c r="C126" s="32" t="s">
        <v>144</v>
      </c>
      <c r="D126" s="143">
        <v>4784.1441861845997</v>
      </c>
      <c r="E126" s="58">
        <v>58.442470507546453</v>
      </c>
      <c r="F126" s="143">
        <v>2795.972055049433</v>
      </c>
      <c r="G126" s="58">
        <v>4.1000000000000005</v>
      </c>
      <c r="H126" s="143">
        <v>2681.3372007924063</v>
      </c>
      <c r="I126" s="58">
        <v>32.088613864233949</v>
      </c>
      <c r="J126" s="43">
        <v>41.60453974065824</v>
      </c>
      <c r="K126" s="27">
        <v>46535.722930296986</v>
      </c>
      <c r="L126" s="27">
        <v>46547.416580069599</v>
      </c>
      <c r="M126" s="43">
        <v>2.5128329455906477E-2</v>
      </c>
    </row>
    <row r="127" spans="1:13" s="19" customFormat="1" ht="20.100000000000001" customHeight="1" x14ac:dyDescent="0.2">
      <c r="A127" s="32">
        <v>2030</v>
      </c>
      <c r="B127" s="32">
        <v>4</v>
      </c>
      <c r="C127" s="32" t="s">
        <v>145</v>
      </c>
      <c r="D127" s="143">
        <v>4789.8091968970202</v>
      </c>
      <c r="E127" s="58">
        <v>58.446172047221324</v>
      </c>
      <c r="F127" s="143">
        <v>2799.4601239520625</v>
      </c>
      <c r="G127" s="58">
        <v>4.1000000000000005</v>
      </c>
      <c r="H127" s="143">
        <v>2684.6822588700284</v>
      </c>
      <c r="I127" s="58">
        <v>32.086773573912375</v>
      </c>
      <c r="J127" s="43">
        <v>41.701687047011205</v>
      </c>
      <c r="K127" s="27">
        <v>46699.896662365769</v>
      </c>
      <c r="L127" s="27">
        <v>46713.5145405004</v>
      </c>
      <c r="M127" s="43">
        <v>2.9160403144116383E-2</v>
      </c>
    </row>
    <row r="128" spans="1:13" s="19" customFormat="1" ht="20.100000000000001" customHeight="1" x14ac:dyDescent="0.2">
      <c r="A128" s="32">
        <v>2031</v>
      </c>
      <c r="B128" s="32">
        <v>1</v>
      </c>
      <c r="C128" s="32" t="s">
        <v>146</v>
      </c>
      <c r="D128" s="145">
        <v>4795.5440867420202</v>
      </c>
      <c r="E128" s="61">
        <v>58.449458442939552</v>
      </c>
      <c r="F128" s="145">
        <v>2802.9695480931223</v>
      </c>
      <c r="G128" s="61">
        <v>4.1000000000000005</v>
      </c>
      <c r="H128" s="145">
        <v>2688.0477966213048</v>
      </c>
      <c r="I128" s="61">
        <v>32.084947849783596</v>
      </c>
      <c r="J128" s="61">
        <v>41.799082488889383</v>
      </c>
      <c r="K128" s="145">
        <v>46864.978880406998</v>
      </c>
      <c r="L128" s="145">
        <v>46880.724797866103</v>
      </c>
      <c r="M128" s="61">
        <v>3.3598473391585774E-2</v>
      </c>
    </row>
    <row r="129" spans="1:13" s="19" customFormat="1" ht="20.100000000000001" customHeight="1" x14ac:dyDescent="0.2">
      <c r="A129" s="34">
        <v>2000</v>
      </c>
      <c r="B129" s="34" t="s">
        <v>147</v>
      </c>
      <c r="C129" s="35">
        <v>2000</v>
      </c>
      <c r="D129" s="142">
        <v>4081.7225900613948</v>
      </c>
      <c r="E129" s="147">
        <v>61.093972279173272</v>
      </c>
      <c r="F129" s="142">
        <v>2493.6881926464234</v>
      </c>
      <c r="G129" s="147">
        <v>6.8195449190428086</v>
      </c>
      <c r="H129" s="142">
        <v>2323.6344115928982</v>
      </c>
      <c r="I129" s="147">
        <v>32.477975309926563</v>
      </c>
      <c r="J129" s="43">
        <v>31.858747535118113</v>
      </c>
      <c r="K129" s="27">
        <v>125023.01661237465</v>
      </c>
      <c r="L129" s="27">
        <v>125327.3488756</v>
      </c>
      <c r="M129" s="43">
        <v>0.24515152833870874</v>
      </c>
    </row>
    <row r="130" spans="1:13" s="19" customFormat="1" ht="20.100000000000001" customHeight="1" x14ac:dyDescent="0.2">
      <c r="A130" s="26">
        <v>2001</v>
      </c>
      <c r="B130" s="26" t="s">
        <v>147</v>
      </c>
      <c r="C130" s="6">
        <v>2001</v>
      </c>
      <c r="D130" s="143">
        <v>4092.49080674888</v>
      </c>
      <c r="E130" s="58">
        <v>61.394788809490649</v>
      </c>
      <c r="F130" s="143">
        <v>2512.5788613077675</v>
      </c>
      <c r="G130" s="58">
        <v>6.4879788597693429</v>
      </c>
      <c r="H130" s="143">
        <v>2349.5679038475419</v>
      </c>
      <c r="I130" s="58">
        <v>32.310522067924083</v>
      </c>
      <c r="J130" s="43">
        <v>32.404685380677478</v>
      </c>
      <c r="K130" s="27">
        <v>127921.76471544697</v>
      </c>
      <c r="L130" s="27">
        <v>127661.60447810999</v>
      </c>
      <c r="M130" s="43">
        <v>-0.20527602888793112</v>
      </c>
    </row>
    <row r="131" spans="1:13" s="19" customFormat="1" ht="20.100000000000001" customHeight="1" x14ac:dyDescent="0.2">
      <c r="A131" s="26">
        <v>2002</v>
      </c>
      <c r="B131" s="26" t="s">
        <v>147</v>
      </c>
      <c r="C131" s="6">
        <v>2002</v>
      </c>
      <c r="D131" s="143">
        <v>4106.8306500362278</v>
      </c>
      <c r="E131" s="58">
        <v>61.650074794498344</v>
      </c>
      <c r="F131" s="143">
        <v>2531.8670675241879</v>
      </c>
      <c r="G131" s="58">
        <v>6.1921005340715682</v>
      </c>
      <c r="H131" s="143">
        <v>2375.0956510348569</v>
      </c>
      <c r="I131" s="58">
        <v>32.146298608277462</v>
      </c>
      <c r="J131" s="43">
        <v>32.94111749126921</v>
      </c>
      <c r="K131" s="27">
        <v>130784.16728675872</v>
      </c>
      <c r="L131" s="27">
        <v>129953.58907226</v>
      </c>
      <c r="M131" s="43">
        <v>-0.63508287329545277</v>
      </c>
    </row>
    <row r="132" spans="1:13" s="19" customFormat="1" ht="20.100000000000001" customHeight="1" x14ac:dyDescent="0.2">
      <c r="A132" s="26">
        <v>2003</v>
      </c>
      <c r="B132" s="26" t="s">
        <v>147</v>
      </c>
      <c r="C132" s="6">
        <v>2003</v>
      </c>
      <c r="D132" s="143">
        <v>4124.6381017736021</v>
      </c>
      <c r="E132" s="58">
        <v>61.873735997671943</v>
      </c>
      <c r="F132" s="143">
        <v>2552.071617474146</v>
      </c>
      <c r="G132" s="58">
        <v>5.9138648130539977</v>
      </c>
      <c r="H132" s="143">
        <v>2401.1503416627293</v>
      </c>
      <c r="I132" s="58">
        <v>32.010540158649967</v>
      </c>
      <c r="J132" s="43">
        <v>33.438708713499508</v>
      </c>
      <c r="K132" s="27">
        <v>133649.59742025414</v>
      </c>
      <c r="L132" s="27">
        <v>133599.84138447</v>
      </c>
      <c r="M132" s="43">
        <v>-4.0089995066464316E-2</v>
      </c>
    </row>
    <row r="133" spans="1:13" s="19" customFormat="1" ht="20.100000000000001" customHeight="1" x14ac:dyDescent="0.2">
      <c r="A133" s="26">
        <v>2004</v>
      </c>
      <c r="B133" s="26" t="s">
        <v>147</v>
      </c>
      <c r="C133" s="6">
        <v>2004</v>
      </c>
      <c r="D133" s="143">
        <v>4147.9982631334196</v>
      </c>
      <c r="E133" s="58">
        <v>62.12307129798873</v>
      </c>
      <c r="F133" s="143">
        <v>2576.8689949130921</v>
      </c>
      <c r="G133" s="58">
        <v>5.6490457022686629</v>
      </c>
      <c r="H133" s="143">
        <v>2431.3059356507943</v>
      </c>
      <c r="I133" s="58">
        <v>31.923221407205858</v>
      </c>
      <c r="J133" s="43">
        <v>33.862802878527361</v>
      </c>
      <c r="K133" s="27">
        <v>136670.88524330908</v>
      </c>
      <c r="L133" s="27">
        <v>137764.04199559</v>
      </c>
      <c r="M133" s="43">
        <v>0.80030646686933871</v>
      </c>
    </row>
    <row r="134" spans="1:13" s="19" customFormat="1" ht="20.100000000000001" customHeight="1" x14ac:dyDescent="0.2">
      <c r="A134" s="26">
        <v>2005</v>
      </c>
      <c r="B134" s="26" t="s">
        <v>147</v>
      </c>
      <c r="C134" s="6">
        <v>2005</v>
      </c>
      <c r="D134" s="143">
        <v>4176.8036869082807</v>
      </c>
      <c r="E134" s="58">
        <v>62.341090735392683</v>
      </c>
      <c r="F134" s="143">
        <v>2603.8687361873262</v>
      </c>
      <c r="G134" s="58">
        <v>5.3833255512060951</v>
      </c>
      <c r="H134" s="143">
        <v>2463.699453946746</v>
      </c>
      <c r="I134" s="58">
        <v>31.893874527467077</v>
      </c>
      <c r="J134" s="43">
        <v>34.189832086605705</v>
      </c>
      <c r="K134" s="27">
        <v>139700.77548848322</v>
      </c>
      <c r="L134" s="27">
        <v>139538.0036992</v>
      </c>
      <c r="M134" s="43">
        <v>-0.11822505475721465</v>
      </c>
    </row>
    <row r="135" spans="1:13" s="19" customFormat="1" ht="20.100000000000001" customHeight="1" x14ac:dyDescent="0.2">
      <c r="A135" s="26">
        <v>2006</v>
      </c>
      <c r="B135" s="26" t="s">
        <v>147</v>
      </c>
      <c r="C135" s="6">
        <v>2006</v>
      </c>
      <c r="D135" s="143">
        <v>4209.4059194357751</v>
      </c>
      <c r="E135" s="58">
        <v>62.457628946451173</v>
      </c>
      <c r="F135" s="143">
        <v>2629.098505276093</v>
      </c>
      <c r="G135" s="58">
        <v>5.1034822982214276</v>
      </c>
      <c r="H135" s="143">
        <v>2494.9289722570811</v>
      </c>
      <c r="I135" s="58">
        <v>31.906695989681651</v>
      </c>
      <c r="J135" s="43">
        <v>34.435415494248502</v>
      </c>
      <c r="K135" s="27">
        <v>142544.99769858675</v>
      </c>
      <c r="L135" s="27">
        <v>143768.74985872</v>
      </c>
      <c r="M135" s="43">
        <v>0.85996701088269856</v>
      </c>
    </row>
    <row r="136" spans="1:13" s="19" customFormat="1" ht="20.100000000000001" customHeight="1" x14ac:dyDescent="0.2">
      <c r="A136" s="26">
        <v>2007</v>
      </c>
      <c r="B136" s="26" t="s">
        <v>147</v>
      </c>
      <c r="C136" s="6">
        <v>2007</v>
      </c>
      <c r="D136" s="143">
        <v>4244.6953444810597</v>
      </c>
      <c r="E136" s="58">
        <v>62.560844784431403</v>
      </c>
      <c r="F136" s="143">
        <v>2655.5176479828469</v>
      </c>
      <c r="G136" s="58">
        <v>4.8052949072390669</v>
      </c>
      <c r="H136" s="143">
        <v>2527.9176274364977</v>
      </c>
      <c r="I136" s="58">
        <v>31.920387029641645</v>
      </c>
      <c r="J136" s="43">
        <v>34.661351393900176</v>
      </c>
      <c r="K136" s="27">
        <v>145439.62746232512</v>
      </c>
      <c r="L136" s="27">
        <v>145093.98818631002</v>
      </c>
      <c r="M136" s="43">
        <v>-0.23613157578235788</v>
      </c>
    </row>
    <row r="137" spans="1:13" s="19" customFormat="1" ht="20.100000000000001" customHeight="1" x14ac:dyDescent="0.2">
      <c r="A137" s="26">
        <v>2008</v>
      </c>
      <c r="B137" s="26" t="s">
        <v>147</v>
      </c>
      <c r="C137" s="6">
        <v>2008</v>
      </c>
      <c r="D137" s="143">
        <v>4279.8435865967494</v>
      </c>
      <c r="E137" s="58">
        <v>62.495265932256771</v>
      </c>
      <c r="F137" s="143">
        <v>2674.6960856277724</v>
      </c>
      <c r="G137" s="58">
        <v>4.5283743384461204</v>
      </c>
      <c r="H137" s="143">
        <v>2553.5783540571219</v>
      </c>
      <c r="I137" s="58">
        <v>31.884095296011445</v>
      </c>
      <c r="J137" s="43">
        <v>34.97344169812753</v>
      </c>
      <c r="K137" s="27">
        <v>148069.76901972358</v>
      </c>
      <c r="L137" s="27">
        <v>147511.33597762999</v>
      </c>
      <c r="M137" s="43">
        <v>-0.37108369226631227</v>
      </c>
    </row>
    <row r="138" spans="1:13" s="19" customFormat="1" ht="20.100000000000001" customHeight="1" x14ac:dyDescent="0.2">
      <c r="A138" s="26">
        <v>2009</v>
      </c>
      <c r="B138" s="26" t="s">
        <v>147</v>
      </c>
      <c r="C138" s="6">
        <v>2009</v>
      </c>
      <c r="D138" s="143">
        <v>4313.7741115994177</v>
      </c>
      <c r="E138" s="58">
        <v>62.342446276725795</v>
      </c>
      <c r="F138" s="143">
        <v>2689.3089614469804</v>
      </c>
      <c r="G138" s="58">
        <v>4.4746268262324982</v>
      </c>
      <c r="H138" s="143">
        <v>2568.9724258298684</v>
      </c>
      <c r="I138" s="58">
        <v>31.755411931606321</v>
      </c>
      <c r="J138" s="43">
        <v>35.448793444095401</v>
      </c>
      <c r="K138" s="27">
        <v>150376.8652145699</v>
      </c>
      <c r="L138" s="27">
        <v>144042.86321149999</v>
      </c>
      <c r="M138" s="43">
        <v>-4.2108996346338863</v>
      </c>
    </row>
    <row r="139" spans="1:13" s="19" customFormat="1" ht="20.100000000000001" customHeight="1" x14ac:dyDescent="0.2">
      <c r="A139" s="26">
        <v>2010</v>
      </c>
      <c r="B139" s="26" t="s">
        <v>147</v>
      </c>
      <c r="C139" s="6">
        <v>2010</v>
      </c>
      <c r="D139" s="143">
        <v>4346.9426246106268</v>
      </c>
      <c r="E139" s="58">
        <v>62.276828953087929</v>
      </c>
      <c r="F139" s="143">
        <v>2707.1384708197647</v>
      </c>
      <c r="G139" s="58">
        <v>4.474242264120365</v>
      </c>
      <c r="H139" s="143">
        <v>2586.014542653053</v>
      </c>
      <c r="I139" s="58">
        <v>31.546886871707095</v>
      </c>
      <c r="J139" s="43">
        <v>36.082053047563264</v>
      </c>
      <c r="K139" s="27">
        <v>153066.56783572171</v>
      </c>
      <c r="L139" s="27">
        <v>146570.18733250001</v>
      </c>
      <c r="M139" s="43">
        <v>-4.2438039498653026</v>
      </c>
    </row>
    <row r="140" spans="1:13" s="19" customFormat="1" ht="20.100000000000001" customHeight="1" x14ac:dyDescent="0.2">
      <c r="A140" s="26">
        <v>2011</v>
      </c>
      <c r="B140" s="26" t="s">
        <v>147</v>
      </c>
      <c r="C140" s="6">
        <v>2011</v>
      </c>
      <c r="D140" s="143">
        <v>4376.041758643405</v>
      </c>
      <c r="E140" s="58">
        <v>62.316934411364549</v>
      </c>
      <c r="F140" s="143">
        <v>2727.0130270098948</v>
      </c>
      <c r="G140" s="58">
        <v>4.4739442429933316</v>
      </c>
      <c r="H140" s="143">
        <v>2605.0079872158672</v>
      </c>
      <c r="I140" s="58">
        <v>31.316402163921268</v>
      </c>
      <c r="J140" s="43">
        <v>36.759026855226239</v>
      </c>
      <c r="K140" s="27">
        <v>155935.65082728391</v>
      </c>
      <c r="L140" s="27">
        <v>149420.94331797003</v>
      </c>
      <c r="M140" s="43">
        <v>-4.1785168065904994</v>
      </c>
    </row>
    <row r="141" spans="1:13" s="19" customFormat="1" ht="20.100000000000001" customHeight="1" x14ac:dyDescent="0.2">
      <c r="A141" s="26">
        <v>2012</v>
      </c>
      <c r="B141" s="26" t="s">
        <v>147</v>
      </c>
      <c r="C141" s="6">
        <v>2012</v>
      </c>
      <c r="D141" s="143">
        <v>4396.2541204551499</v>
      </c>
      <c r="E141" s="58">
        <v>62.131058202106708</v>
      </c>
      <c r="F141" s="143">
        <v>2731.4380319772254</v>
      </c>
      <c r="G141" s="58">
        <v>4.4735692415704946</v>
      </c>
      <c r="H141" s="143">
        <v>2609.2452620211616</v>
      </c>
      <c r="I141" s="58">
        <v>31.120829685754849</v>
      </c>
      <c r="J141" s="43">
        <v>37.357039474783988</v>
      </c>
      <c r="K141" s="27">
        <v>157739.34044413391</v>
      </c>
      <c r="L141" s="27">
        <v>152230.23189857</v>
      </c>
      <c r="M141" s="43">
        <v>-3.4923925651291254</v>
      </c>
    </row>
    <row r="142" spans="1:13" s="19" customFormat="1" ht="20.100000000000001" customHeight="1" x14ac:dyDescent="0.2">
      <c r="A142" s="26">
        <v>2013</v>
      </c>
      <c r="B142" s="26" t="s">
        <v>147</v>
      </c>
      <c r="C142" s="6">
        <v>2013</v>
      </c>
      <c r="D142" s="143">
        <v>4411.0889999844876</v>
      </c>
      <c r="E142" s="58">
        <v>62.135279577248241</v>
      </c>
      <c r="F142" s="143">
        <v>2740.8430645926192</v>
      </c>
      <c r="G142" s="58">
        <v>4.4731974551272335</v>
      </c>
      <c r="H142" s="143">
        <v>2618.2397462487788</v>
      </c>
      <c r="I142" s="58">
        <v>30.997181297295413</v>
      </c>
      <c r="J142" s="43">
        <v>37.809791256554306</v>
      </c>
      <c r="K142" s="27">
        <v>159565.6084272209</v>
      </c>
      <c r="L142" s="27">
        <v>154670.33942994999</v>
      </c>
      <c r="M142" s="43">
        <v>-3.0689752201412093</v>
      </c>
    </row>
    <row r="143" spans="1:13" s="19" customFormat="1" ht="20.100000000000001" customHeight="1" x14ac:dyDescent="0.2">
      <c r="A143" s="26">
        <v>2014</v>
      </c>
      <c r="B143" s="26" t="s">
        <v>147</v>
      </c>
      <c r="C143" s="6">
        <v>2014</v>
      </c>
      <c r="D143" s="143">
        <v>4426.3146015884477</v>
      </c>
      <c r="E143" s="58">
        <v>62.181863802442102</v>
      </c>
      <c r="F143" s="143">
        <v>2752.3657949599356</v>
      </c>
      <c r="G143" s="58">
        <v>4.4727475123953546</v>
      </c>
      <c r="H143" s="143">
        <v>2629.2594263707974</v>
      </c>
      <c r="I143" s="58">
        <v>30.950304309670813</v>
      </c>
      <c r="J143" s="43">
        <v>38.10987512597567</v>
      </c>
      <c r="K143" s="27">
        <v>161264.99467989328</v>
      </c>
      <c r="L143" s="27">
        <v>159864.93648216</v>
      </c>
      <c r="M143" s="43">
        <v>-0.8701973926292732</v>
      </c>
    </row>
    <row r="144" spans="1:13" s="19" customFormat="1" ht="20.100000000000001" customHeight="1" x14ac:dyDescent="0.2">
      <c r="A144" s="26">
        <v>2015</v>
      </c>
      <c r="B144" s="26" t="s">
        <v>147</v>
      </c>
      <c r="C144" s="6">
        <v>2015</v>
      </c>
      <c r="D144" s="143">
        <v>4443.9083353128726</v>
      </c>
      <c r="E144" s="58">
        <v>62.234261832909475</v>
      </c>
      <c r="F144" s="143">
        <v>2765.6337660298414</v>
      </c>
      <c r="G144" s="58">
        <v>4.3787087372527598</v>
      </c>
      <c r="H144" s="143">
        <v>2644.5361346679724</v>
      </c>
      <c r="I144" s="58">
        <v>30.976658621038123</v>
      </c>
      <c r="J144" s="43">
        <v>38.276944829056276</v>
      </c>
      <c r="K144" s="27">
        <v>163051.89160879335</v>
      </c>
      <c r="L144" s="27">
        <v>161810.74836632999</v>
      </c>
      <c r="M144" s="43">
        <v>-0.76001988482599936</v>
      </c>
    </row>
    <row r="145" spans="1:13" s="19" customFormat="1" ht="20.100000000000001" customHeight="1" x14ac:dyDescent="0.2">
      <c r="A145" s="26">
        <v>2016</v>
      </c>
      <c r="B145" s="26" t="s">
        <v>147</v>
      </c>
      <c r="C145" s="6">
        <v>2016</v>
      </c>
      <c r="D145" s="143">
        <v>4461.6436004465677</v>
      </c>
      <c r="E145" s="58">
        <v>62.191611637713045</v>
      </c>
      <c r="F145" s="143">
        <v>2774.766378746765</v>
      </c>
      <c r="G145" s="58">
        <v>4.2285763464027948</v>
      </c>
      <c r="H145" s="143">
        <v>2657.4337854031346</v>
      </c>
      <c r="I145" s="58">
        <v>31.07596448085517</v>
      </c>
      <c r="J145" s="43">
        <v>38.350205080859936</v>
      </c>
      <c r="K145" s="27">
        <v>164686.86505695578</v>
      </c>
      <c r="L145" s="27">
        <v>162435.58159295001</v>
      </c>
      <c r="M145" s="43">
        <v>-1.3664960096840417</v>
      </c>
    </row>
    <row r="146" spans="1:13" s="19" customFormat="1" ht="20.100000000000001" customHeight="1" x14ac:dyDescent="0.2">
      <c r="A146" s="26">
        <v>2017</v>
      </c>
      <c r="B146" s="26" t="s">
        <v>147</v>
      </c>
      <c r="C146" s="6">
        <v>2017</v>
      </c>
      <c r="D146" s="143">
        <v>4476.2787733377554</v>
      </c>
      <c r="E146" s="58">
        <v>62.001044898035786</v>
      </c>
      <c r="F146" s="143">
        <v>2775.3373866887277</v>
      </c>
      <c r="G146" s="58">
        <v>4.1093622614205181</v>
      </c>
      <c r="H146" s="143">
        <v>2661.2885868144654</v>
      </c>
      <c r="I146" s="58">
        <v>31.250130238129856</v>
      </c>
      <c r="J146" s="43">
        <v>38.408030313309276</v>
      </c>
      <c r="K146" s="27">
        <v>166099.95705096363</v>
      </c>
      <c r="L146" s="27">
        <v>166191.68339364999</v>
      </c>
      <c r="M146" s="43">
        <v>5.4721143320864099E-2</v>
      </c>
    </row>
    <row r="147" spans="1:13" s="19" customFormat="1" ht="20.100000000000001" customHeight="1" x14ac:dyDescent="0.2">
      <c r="A147" s="26">
        <v>2018</v>
      </c>
      <c r="B147" s="26" t="s">
        <v>147</v>
      </c>
      <c r="C147" s="6">
        <v>2018</v>
      </c>
      <c r="D147" s="143">
        <v>4487.9642737454997</v>
      </c>
      <c r="E147" s="58">
        <v>61.744613553965806</v>
      </c>
      <c r="F147" s="143">
        <v>2771.0736111016763</v>
      </c>
      <c r="G147" s="58">
        <v>4.0320165437385818</v>
      </c>
      <c r="H147" s="143">
        <v>2659.3430727638015</v>
      </c>
      <c r="I147" s="58">
        <v>31.488342152896003</v>
      </c>
      <c r="J147" s="43">
        <v>38.462940921418031</v>
      </c>
      <c r="K147" s="27">
        <v>167482.66910522501</v>
      </c>
      <c r="L147" s="27">
        <v>166252.17283172</v>
      </c>
      <c r="M147" s="43">
        <v>-0.73401761010183975</v>
      </c>
    </row>
    <row r="148" spans="1:13" s="19" customFormat="1" ht="20.100000000000001" customHeight="1" x14ac:dyDescent="0.2">
      <c r="A148" s="26">
        <v>2019</v>
      </c>
      <c r="B148" s="26" t="s">
        <v>147</v>
      </c>
      <c r="C148" s="6">
        <v>2019</v>
      </c>
      <c r="D148" s="143">
        <v>4498.7493753151548</v>
      </c>
      <c r="E148" s="58">
        <v>60.801900770652352</v>
      </c>
      <c r="F148" s="143">
        <v>2735.3201458721587</v>
      </c>
      <c r="G148" s="58">
        <v>4.0030847716402951</v>
      </c>
      <c r="H148" s="143">
        <v>2625.8229615189653</v>
      </c>
      <c r="I148" s="58">
        <v>31.752786513285066</v>
      </c>
      <c r="J148" s="43">
        <v>38.513982647735197</v>
      </c>
      <c r="K148" s="27">
        <v>166980.86126967764</v>
      </c>
      <c r="L148" s="27">
        <v>167638.55154792999</v>
      </c>
      <c r="M148" s="43">
        <v>0.39378130534920297</v>
      </c>
    </row>
    <row r="149" spans="1:13" s="19" customFormat="1" ht="20.100000000000001" customHeight="1" x14ac:dyDescent="0.2">
      <c r="A149" s="26">
        <v>2020</v>
      </c>
      <c r="B149" s="26" t="s">
        <v>147</v>
      </c>
      <c r="C149" s="6">
        <v>2020</v>
      </c>
      <c r="D149" s="143">
        <v>4509.4822363271551</v>
      </c>
      <c r="E149" s="58">
        <v>60.352210775178683</v>
      </c>
      <c r="F149" s="143">
        <v>2721.5683325392574</v>
      </c>
      <c r="G149" s="58">
        <v>4.0754711927385854</v>
      </c>
      <c r="H149" s="143">
        <v>2610.6525956360201</v>
      </c>
      <c r="I149" s="58">
        <v>31.918882351994142</v>
      </c>
      <c r="J149" s="43">
        <v>38.565298000290142</v>
      </c>
      <c r="K149" s="27">
        <v>167107.457352553</v>
      </c>
      <c r="L149" s="27">
        <v>147480.81042316</v>
      </c>
      <c r="M149" s="43">
        <v>-11.751198162881659</v>
      </c>
    </row>
    <row r="150" spans="1:13" s="19" customFormat="1" ht="20.100000000000001" customHeight="1" x14ac:dyDescent="0.2">
      <c r="A150" s="26">
        <v>2021</v>
      </c>
      <c r="B150" s="26" t="s">
        <v>147</v>
      </c>
      <c r="C150" s="6">
        <v>2021</v>
      </c>
      <c r="D150" s="143">
        <v>4527.6363357412229</v>
      </c>
      <c r="E150" s="58">
        <v>59.98824550664331</v>
      </c>
      <c r="F150" s="143">
        <v>2716.0453446200545</v>
      </c>
      <c r="G150" s="58">
        <v>4.1000000000000005</v>
      </c>
      <c r="H150" s="143">
        <v>2604.6874854906323</v>
      </c>
      <c r="I150" s="58">
        <v>32.067583032526954</v>
      </c>
      <c r="J150" s="43">
        <v>38.635741332783191</v>
      </c>
      <c r="K150" s="27">
        <v>167808.74295922162</v>
      </c>
      <c r="L150" s="27">
        <v>160556.74962205999</v>
      </c>
      <c r="M150" s="43">
        <v>-4.3243124013073064</v>
      </c>
    </row>
    <row r="151" spans="1:13" s="19" customFormat="1" ht="20.100000000000001" customHeight="1" x14ac:dyDescent="0.2">
      <c r="A151" s="26">
        <v>2022</v>
      </c>
      <c r="B151" s="26" t="s">
        <v>147</v>
      </c>
      <c r="C151" s="6">
        <v>2022</v>
      </c>
      <c r="D151" s="143">
        <v>4560.6631671390242</v>
      </c>
      <c r="E151" s="58">
        <v>59.793809644491233</v>
      </c>
      <c r="F151" s="143">
        <v>2726.9833048684741</v>
      </c>
      <c r="G151" s="58">
        <v>4.1000000000000005</v>
      </c>
      <c r="H151" s="143">
        <v>2615.176989368867</v>
      </c>
      <c r="I151" s="58">
        <v>32.07060017543229</v>
      </c>
      <c r="J151" s="43">
        <v>38.765015608070215</v>
      </c>
      <c r="K151" s="27">
        <v>169064.33512723792</v>
      </c>
      <c r="L151" s="27">
        <v>168644.92671982999</v>
      </c>
      <c r="M151" s="43">
        <v>-0.24802535957715491</v>
      </c>
    </row>
    <row r="152" spans="1:13" s="19" customFormat="1" ht="20.100000000000001" customHeight="1" x14ac:dyDescent="0.2">
      <c r="A152" s="26">
        <v>2023</v>
      </c>
      <c r="B152" s="26" t="s">
        <v>147</v>
      </c>
      <c r="C152" s="6">
        <v>2023</v>
      </c>
      <c r="D152" s="143">
        <v>4603.8297491529502</v>
      </c>
      <c r="E152" s="58">
        <v>59.332688418212811</v>
      </c>
      <c r="F152" s="143">
        <v>2731.5599676529455</v>
      </c>
      <c r="G152" s="58">
        <v>4.0999999999999996</v>
      </c>
      <c r="H152" s="143">
        <v>2619.5660089791745</v>
      </c>
      <c r="I152" s="58">
        <v>32.086228560364802</v>
      </c>
      <c r="J152" s="43">
        <v>38.991348763577633</v>
      </c>
      <c r="K152" s="27">
        <v>170419.87047026408</v>
      </c>
      <c r="L152" s="27">
        <v>169551.59019503</v>
      </c>
      <c r="M152" s="43">
        <v>-0.508480943909426</v>
      </c>
    </row>
    <row r="153" spans="1:13" s="19" customFormat="1" ht="20.100000000000001" customHeight="1" x14ac:dyDescent="0.2">
      <c r="A153" s="26">
        <v>2024</v>
      </c>
      <c r="B153" s="26" t="s">
        <v>147</v>
      </c>
      <c r="C153" s="6">
        <v>2024</v>
      </c>
      <c r="D153" s="143">
        <v>4644.1462022574233</v>
      </c>
      <c r="E153" s="58">
        <v>58.9532751163987</v>
      </c>
      <c r="F153" s="143">
        <v>2737.8684114942739</v>
      </c>
      <c r="G153" s="58">
        <v>4.0999999999999996</v>
      </c>
      <c r="H153" s="143">
        <v>2625.6158066230091</v>
      </c>
      <c r="I153" s="58">
        <v>32.110350048397891</v>
      </c>
      <c r="J153" s="43">
        <v>39.309188519698203</v>
      </c>
      <c r="K153" s="27">
        <v>172335.53095402569</v>
      </c>
      <c r="L153" s="27">
        <v>171272.34526808001</v>
      </c>
      <c r="M153" s="43">
        <v>-0.61660782111389201</v>
      </c>
    </row>
    <row r="154" spans="1:13" s="19" customFormat="1" ht="20.100000000000001" customHeight="1" x14ac:dyDescent="0.2">
      <c r="A154" s="26">
        <v>2025</v>
      </c>
      <c r="B154" s="26" t="s">
        <v>147</v>
      </c>
      <c r="C154" s="6">
        <v>2025</v>
      </c>
      <c r="D154" s="143">
        <v>4674.394572374953</v>
      </c>
      <c r="E154" s="58">
        <v>58.750274314294913</v>
      </c>
      <c r="F154" s="143">
        <v>2746.2168664065507</v>
      </c>
      <c r="G154" s="58">
        <v>4.1000000000000005</v>
      </c>
      <c r="H154" s="143">
        <v>2633.6219748838826</v>
      </c>
      <c r="I154" s="58">
        <v>32.130288113304687</v>
      </c>
      <c r="J154" s="43">
        <v>39.671601843041685</v>
      </c>
      <c r="K154" s="27">
        <v>174562.96882922578</v>
      </c>
      <c r="L154" s="27">
        <v>173170.6417569592</v>
      </c>
      <c r="M154" s="43">
        <v>-0.79747417863362857</v>
      </c>
    </row>
    <row r="155" spans="1:13" s="19" customFormat="1" ht="20.100000000000001" customHeight="1" x14ac:dyDescent="0.2">
      <c r="A155" s="32">
        <v>2026</v>
      </c>
      <c r="B155" s="26" t="s">
        <v>147</v>
      </c>
      <c r="C155" s="33">
        <v>2026</v>
      </c>
      <c r="D155" s="143">
        <v>4696.9260950825901</v>
      </c>
      <c r="E155" s="58">
        <v>58.642194185984813</v>
      </c>
      <c r="F155" s="143">
        <v>2754.3790918946461</v>
      </c>
      <c r="G155" s="58">
        <v>4.1000000000000005</v>
      </c>
      <c r="H155" s="143">
        <v>2641.4495491269658</v>
      </c>
      <c r="I155" s="58">
        <v>32.122713780945411</v>
      </c>
      <c r="J155" s="43">
        <v>40.043306519471599</v>
      </c>
      <c r="K155" s="27">
        <v>176680.48671603462</v>
      </c>
      <c r="L155" s="27">
        <v>175482.23742387569</v>
      </c>
      <c r="M155" s="43">
        <v>-0.67810432501116302</v>
      </c>
    </row>
    <row r="156" spans="1:13" s="19" customFormat="1" ht="20.100000000000001" customHeight="1" x14ac:dyDescent="0.2">
      <c r="A156" s="33">
        <v>2027</v>
      </c>
      <c r="B156" s="26" t="s">
        <v>147</v>
      </c>
      <c r="C156" s="33">
        <v>2027</v>
      </c>
      <c r="D156" s="143">
        <v>4716.9155439684218</v>
      </c>
      <c r="E156" s="58">
        <v>58.561819057453931</v>
      </c>
      <c r="F156" s="143">
        <v>2762.3106111432817</v>
      </c>
      <c r="G156" s="58">
        <v>4.1000000000000005</v>
      </c>
      <c r="H156" s="143">
        <v>2649.0558760864074</v>
      </c>
      <c r="I156" s="58">
        <v>32.113634626165364</v>
      </c>
      <c r="J156" s="43">
        <v>40.4156485241325</v>
      </c>
      <c r="K156" s="27">
        <v>178786.35356433498</v>
      </c>
      <c r="L156" s="27">
        <v>177698.36286616939</v>
      </c>
      <c r="M156" s="43">
        <v>-0.6087726000066821</v>
      </c>
    </row>
    <row r="157" spans="1:13" s="19" customFormat="1" ht="20.100000000000001" customHeight="1" x14ac:dyDescent="0.2">
      <c r="A157" s="26">
        <v>2028</v>
      </c>
      <c r="B157" s="26" t="s">
        <v>147</v>
      </c>
      <c r="C157" s="6">
        <v>2028</v>
      </c>
      <c r="D157" s="143">
        <v>4737.4514555819123</v>
      </c>
      <c r="E157" s="58">
        <v>58.509282731104221</v>
      </c>
      <c r="F157" s="143">
        <v>2771.8481408414273</v>
      </c>
      <c r="G157" s="58">
        <v>4.1000000000000005</v>
      </c>
      <c r="H157" s="143">
        <v>2658.2023670669296</v>
      </c>
      <c r="I157" s="58">
        <v>32.105414172797474</v>
      </c>
      <c r="J157" s="43">
        <v>40.79077447224482</v>
      </c>
      <c r="K157" s="27">
        <v>181022.54326537371</v>
      </c>
      <c r="L157" s="27">
        <v>180334.51207110539</v>
      </c>
      <c r="M157" s="43">
        <v>-0.38028375342449144</v>
      </c>
    </row>
    <row r="158" spans="1:13" s="19" customFormat="1" ht="20.100000000000001" customHeight="1" x14ac:dyDescent="0.2">
      <c r="A158" s="32">
        <v>2029</v>
      </c>
      <c r="B158" s="26" t="s">
        <v>147</v>
      </c>
      <c r="C158" s="33">
        <v>2029</v>
      </c>
      <c r="D158" s="143">
        <v>4759.0737802941621</v>
      </c>
      <c r="E158" s="58">
        <v>58.468376824023665</v>
      </c>
      <c r="F158" s="143">
        <v>2782.5525788636992</v>
      </c>
      <c r="G158" s="58">
        <v>4.1000000000000005</v>
      </c>
      <c r="H158" s="143">
        <v>2668.4679231302875</v>
      </c>
      <c r="I158" s="58">
        <v>32.09735469155158</v>
      </c>
      <c r="J158" s="43">
        <v>41.170960205719553</v>
      </c>
      <c r="K158" s="27">
        <v>183369.33920791745</v>
      </c>
      <c r="L158" s="27">
        <v>183051.94234498101</v>
      </c>
      <c r="M158" s="43">
        <v>-0.17330496066983403</v>
      </c>
    </row>
    <row r="159" spans="1:13" s="19" customFormat="1" ht="20.100000000000001" customHeight="1" x14ac:dyDescent="0.2">
      <c r="A159" s="54">
        <v>2030</v>
      </c>
      <c r="B159" s="54" t="s">
        <v>147</v>
      </c>
      <c r="C159" s="55">
        <v>2030</v>
      </c>
      <c r="D159" s="146">
        <v>4781.355793450015</v>
      </c>
      <c r="E159" s="62">
        <v>58.443484188853724</v>
      </c>
      <c r="F159" s="146">
        <v>2794.3909328079426</v>
      </c>
      <c r="G159" s="62">
        <v>4.1000000000000005</v>
      </c>
      <c r="H159" s="146">
        <v>2679.8209045628168</v>
      </c>
      <c r="I159" s="62">
        <v>32.089567482237769</v>
      </c>
      <c r="J159" s="62">
        <v>41.556227191413171</v>
      </c>
      <c r="K159" s="146">
        <v>185827.70848679042</v>
      </c>
      <c r="L159" s="146">
        <v>185843.66864920052</v>
      </c>
      <c r="M159" s="62">
        <v>8.4963072983351862E-3</v>
      </c>
    </row>
    <row r="160" spans="1:13" s="19" customFormat="1" ht="20.100000000000001" customHeight="1" x14ac:dyDescent="0.2">
      <c r="A160" s="26" t="s">
        <v>147</v>
      </c>
      <c r="B160" s="26" t="s">
        <v>147</v>
      </c>
      <c r="C160" s="6" t="s">
        <v>148</v>
      </c>
      <c r="D160" s="142">
        <v>4083.9542434949199</v>
      </c>
      <c r="E160" s="147">
        <v>61.164195477654872</v>
      </c>
      <c r="F160" s="142">
        <v>2497.9201823190206</v>
      </c>
      <c r="G160" s="147">
        <v>6.7321296856134287</v>
      </c>
      <c r="H160" s="142">
        <v>2329.7620546319304</v>
      </c>
      <c r="I160" s="147">
        <v>32.436376455257665</v>
      </c>
      <c r="J160" s="43">
        <v>31.995318536750254</v>
      </c>
      <c r="K160" s="27">
        <v>125728.95053220465</v>
      </c>
      <c r="L160" s="27">
        <v>125824.44693228</v>
      </c>
      <c r="M160" s="43">
        <v>7.7898422869895775E-2</v>
      </c>
    </row>
    <row r="161" spans="1:13" s="19" customFormat="1" ht="20.100000000000001" customHeight="1" x14ac:dyDescent="0.2">
      <c r="A161" s="26" t="s">
        <v>147</v>
      </c>
      <c r="B161" s="26" t="s">
        <v>147</v>
      </c>
      <c r="C161" s="6" t="s">
        <v>149</v>
      </c>
      <c r="D161" s="143">
        <v>4095.809162443973</v>
      </c>
      <c r="E161" s="58">
        <v>61.463215578803492</v>
      </c>
      <c r="F161" s="143">
        <v>2517.4187706725115</v>
      </c>
      <c r="G161" s="58">
        <v>6.4117498687442289</v>
      </c>
      <c r="H161" s="143">
        <v>2356.0126268884205</v>
      </c>
      <c r="I161" s="58">
        <v>32.268353367248075</v>
      </c>
      <c r="J161" s="43">
        <v>32.540740331787134</v>
      </c>
      <c r="K161" s="27">
        <v>128643.0747381851</v>
      </c>
      <c r="L161" s="27">
        <v>128241.08922766001</v>
      </c>
      <c r="M161" s="43">
        <v>-0.31348508426046062</v>
      </c>
    </row>
    <row r="162" spans="1:13" s="19" customFormat="1" ht="20.100000000000001" customHeight="1" x14ac:dyDescent="0.2">
      <c r="A162" s="26" t="s">
        <v>147</v>
      </c>
      <c r="B162" s="26" t="s">
        <v>147</v>
      </c>
      <c r="C162" s="6" t="s">
        <v>150</v>
      </c>
      <c r="D162" s="143">
        <v>4110.8807533292147</v>
      </c>
      <c r="E162" s="58">
        <v>61.706999515533354</v>
      </c>
      <c r="F162" s="143">
        <v>2536.7040444534587</v>
      </c>
      <c r="G162" s="58">
        <v>6.1210113117908644</v>
      </c>
      <c r="H162" s="143">
        <v>2381.43637941922</v>
      </c>
      <c r="I162" s="58">
        <v>32.108755471541706</v>
      </c>
      <c r="J162" s="43">
        <v>33.070293562883151</v>
      </c>
      <c r="K162" s="27">
        <v>131493.83879001404</v>
      </c>
      <c r="L162" s="27">
        <v>130586.37094826999</v>
      </c>
      <c r="M162" s="43">
        <v>-0.68968763144858447</v>
      </c>
    </row>
    <row r="163" spans="1:13" s="19" customFormat="1" ht="20.100000000000001" customHeight="1" x14ac:dyDescent="0.2">
      <c r="A163" s="26" t="s">
        <v>147</v>
      </c>
      <c r="B163" s="26" t="s">
        <v>147</v>
      </c>
      <c r="C163" s="6" t="s">
        <v>151</v>
      </c>
      <c r="D163" s="143">
        <v>4129.9054243276478</v>
      </c>
      <c r="E163" s="58">
        <v>61.935456041797792</v>
      </c>
      <c r="F163" s="143">
        <v>2557.8803498488178</v>
      </c>
      <c r="G163" s="58">
        <v>5.8468234835395583</v>
      </c>
      <c r="H163" s="143">
        <v>2408.3307237563258</v>
      </c>
      <c r="I163" s="58">
        <v>31.983491213433069</v>
      </c>
      <c r="J163" s="43">
        <v>33.553177859396008</v>
      </c>
      <c r="K163" s="27">
        <v>134394.61042176999</v>
      </c>
      <c r="L163" s="27">
        <v>134988.67850831</v>
      </c>
      <c r="M163" s="43">
        <v>0.43962406629403417</v>
      </c>
    </row>
    <row r="164" spans="1:13" s="19" customFormat="1" ht="20.100000000000001" customHeight="1" x14ac:dyDescent="0.2">
      <c r="A164" s="26" t="s">
        <v>147</v>
      </c>
      <c r="B164" s="26" t="s">
        <v>147</v>
      </c>
      <c r="C164" s="6" t="s">
        <v>152</v>
      </c>
      <c r="D164" s="143">
        <v>4154.7595798543407</v>
      </c>
      <c r="E164" s="58">
        <v>62.183724180253094</v>
      </c>
      <c r="F164" s="143">
        <v>2583.5897693548695</v>
      </c>
      <c r="G164" s="58">
        <v>5.5833126597679961</v>
      </c>
      <c r="H164" s="143">
        <v>2439.3456030693847</v>
      </c>
      <c r="I164" s="58">
        <v>31.910574861488961</v>
      </c>
      <c r="J164" s="43">
        <v>33.953630446615165</v>
      </c>
      <c r="K164" s="27">
        <v>137436.21674422585</v>
      </c>
      <c r="L164" s="27">
        <v>138074.82285624003</v>
      </c>
      <c r="M164" s="43">
        <v>0.46645866166716643</v>
      </c>
    </row>
    <row r="165" spans="1:13" s="19" customFormat="1" ht="20.100000000000001" customHeight="1" x14ac:dyDescent="0.2">
      <c r="A165" s="26" t="s">
        <v>147</v>
      </c>
      <c r="B165" s="26" t="s">
        <v>147</v>
      </c>
      <c r="C165" s="6" t="s">
        <v>153</v>
      </c>
      <c r="D165" s="143">
        <v>4184.633757121027</v>
      </c>
      <c r="E165" s="58">
        <v>62.375937408332021</v>
      </c>
      <c r="F165" s="143">
        <v>2610.2075025527588</v>
      </c>
      <c r="G165" s="58">
        <v>5.3150827514410892</v>
      </c>
      <c r="H165" s="143">
        <v>2471.478143354178</v>
      </c>
      <c r="I165" s="58">
        <v>31.894436134304517</v>
      </c>
      <c r="J165" s="43">
        <v>34.257538950331295</v>
      </c>
      <c r="K165" s="27">
        <v>140421.81500921276</v>
      </c>
      <c r="L165" s="27">
        <v>140796.30272479</v>
      </c>
      <c r="M165" s="43">
        <v>0.26289101838006734</v>
      </c>
    </row>
    <row r="166" spans="1:13" s="19" customFormat="1" ht="20.100000000000001" customHeight="1" x14ac:dyDescent="0.2">
      <c r="A166" s="26" t="s">
        <v>147</v>
      </c>
      <c r="B166" s="26" t="s">
        <v>147</v>
      </c>
      <c r="C166" s="6" t="s">
        <v>154</v>
      </c>
      <c r="D166" s="143">
        <v>4218.065359395765</v>
      </c>
      <c r="E166" s="58">
        <v>62.489563771227679</v>
      </c>
      <c r="F166" s="143">
        <v>2635.8547129290282</v>
      </c>
      <c r="G166" s="58">
        <v>5.0304368930729595</v>
      </c>
      <c r="H166" s="143">
        <v>2503.2661921793556</v>
      </c>
      <c r="I166" s="58">
        <v>31.911882328033084</v>
      </c>
      <c r="J166" s="43">
        <v>34.489827776839157</v>
      </c>
      <c r="K166" s="27">
        <v>143270.63372860517</v>
      </c>
      <c r="L166" s="27">
        <v>144201.21338364002</v>
      </c>
      <c r="M166" s="43">
        <v>0.65061230497163547</v>
      </c>
    </row>
    <row r="167" spans="1:13" s="19" customFormat="1" ht="20.100000000000001" customHeight="1" x14ac:dyDescent="0.2">
      <c r="A167" s="26" t="s">
        <v>147</v>
      </c>
      <c r="B167" s="26" t="s">
        <v>147</v>
      </c>
      <c r="C167" s="6" t="s">
        <v>155</v>
      </c>
      <c r="D167" s="143">
        <v>4253.5959098363646</v>
      </c>
      <c r="E167" s="58">
        <v>62.559295617888395</v>
      </c>
      <c r="F167" s="143">
        <v>2661.0183665651657</v>
      </c>
      <c r="G167" s="58">
        <v>4.729958931403055</v>
      </c>
      <c r="H167" s="143">
        <v>2535.1580549685468</v>
      </c>
      <c r="I167" s="58">
        <v>31.918060021349909</v>
      </c>
      <c r="J167" s="43">
        <v>34.727411261688637</v>
      </c>
      <c r="K167" s="27">
        <v>146123.43133016245</v>
      </c>
      <c r="L167" s="27">
        <v>145918.67618224001</v>
      </c>
      <c r="M167" s="43">
        <v>-0.14230714638652395</v>
      </c>
    </row>
    <row r="168" spans="1:13" s="19" customFormat="1" ht="20.100000000000001" customHeight="1" x14ac:dyDescent="0.2">
      <c r="A168" s="26" t="s">
        <v>147</v>
      </c>
      <c r="B168" s="26" t="s">
        <v>147</v>
      </c>
      <c r="C168" s="6" t="s">
        <v>156</v>
      </c>
      <c r="D168" s="143">
        <v>4288.4112656858033</v>
      </c>
      <c r="E168" s="58">
        <v>62.459760307296698</v>
      </c>
      <c r="F168" s="143">
        <v>2678.5270123255241</v>
      </c>
      <c r="G168" s="58">
        <v>4.4925754751328739</v>
      </c>
      <c r="H168" s="143">
        <v>2558.1931320419844</v>
      </c>
      <c r="I168" s="58">
        <v>31.861233839117432</v>
      </c>
      <c r="J168" s="43">
        <v>35.07513801334737</v>
      </c>
      <c r="K168" s="27">
        <v>148661.72071665499</v>
      </c>
      <c r="L168" s="27">
        <v>146470.69441457998</v>
      </c>
      <c r="M168" s="43">
        <v>-1.4663530469027646</v>
      </c>
    </row>
    <row r="169" spans="1:13" s="19" customFormat="1" ht="20.100000000000001" customHeight="1" x14ac:dyDescent="0.2">
      <c r="A169" s="26" t="s">
        <v>147</v>
      </c>
      <c r="B169" s="26" t="s">
        <v>147</v>
      </c>
      <c r="C169" s="6" t="s">
        <v>157</v>
      </c>
      <c r="D169" s="143">
        <v>4322.1689922175046</v>
      </c>
      <c r="E169" s="58">
        <v>62.312893763790939</v>
      </c>
      <c r="F169" s="143">
        <v>2693.2660305415357</v>
      </c>
      <c r="G169" s="58">
        <v>4.474529353348931</v>
      </c>
      <c r="H169" s="143">
        <v>2572.7550566667755</v>
      </c>
      <c r="I169" s="58">
        <v>31.709139071129215</v>
      </c>
      <c r="J169" s="43">
        <v>35.595450179220755</v>
      </c>
      <c r="K169" s="27">
        <v>151000.86873303063</v>
      </c>
      <c r="L169" s="27">
        <v>144279.49347306002</v>
      </c>
      <c r="M169" s="43">
        <v>-4.4510442204609468</v>
      </c>
    </row>
    <row r="170" spans="1:13" s="19" customFormat="1" ht="20.100000000000001" customHeight="1" x14ac:dyDescent="0.2">
      <c r="A170" s="26" t="s">
        <v>147</v>
      </c>
      <c r="B170" s="26" t="s">
        <v>147</v>
      </c>
      <c r="C170" s="6" t="s">
        <v>158</v>
      </c>
      <c r="D170" s="143">
        <v>4354.8514166565774</v>
      </c>
      <c r="E170" s="58">
        <v>62.288503156017043</v>
      </c>
      <c r="F170" s="143">
        <v>2712.5736608153902</v>
      </c>
      <c r="G170" s="58">
        <v>4.4741616785538767</v>
      </c>
      <c r="H170" s="143">
        <v>2591.2087347374845</v>
      </c>
      <c r="I170" s="58">
        <v>31.488629225945147</v>
      </c>
      <c r="J170" s="43">
        <v>36.252619516702502</v>
      </c>
      <c r="K170" s="27">
        <v>153814.53457669553</v>
      </c>
      <c r="L170" s="27">
        <v>147367.12786074998</v>
      </c>
      <c r="M170" s="43">
        <v>-4.1902452522511355</v>
      </c>
    </row>
    <row r="171" spans="1:13" s="19" customFormat="1" ht="20.100000000000001" customHeight="1" x14ac:dyDescent="0.2">
      <c r="A171" s="26" t="s">
        <v>147</v>
      </c>
      <c r="B171" s="26" t="s">
        <v>147</v>
      </c>
      <c r="C171" s="6" t="s">
        <v>159</v>
      </c>
      <c r="D171" s="143">
        <v>4381.9394409567776</v>
      </c>
      <c r="E171" s="58">
        <v>62.28078840575651</v>
      </c>
      <c r="F171" s="143">
        <v>2729.1019440446207</v>
      </c>
      <c r="G171" s="58">
        <v>4.4738583745587821</v>
      </c>
      <c r="H171" s="143">
        <v>2607.0057889010518</v>
      </c>
      <c r="I171" s="58">
        <v>31.26237962889196</v>
      </c>
      <c r="J171" s="43">
        <v>36.919750136768883</v>
      </c>
      <c r="K171" s="27">
        <v>156466.91241705971</v>
      </c>
      <c r="L171" s="27">
        <v>150400.01040535001</v>
      </c>
      <c r="M171" s="43">
        <v>-3.8788109081347324</v>
      </c>
    </row>
    <row r="172" spans="1:13" s="19" customFormat="1" ht="20.100000000000001" customHeight="1" x14ac:dyDescent="0.2">
      <c r="A172" s="26" t="s">
        <v>147</v>
      </c>
      <c r="B172" s="26" t="s">
        <v>147</v>
      </c>
      <c r="C172" s="6" t="s">
        <v>160</v>
      </c>
      <c r="D172" s="143">
        <v>4400.2047218860353</v>
      </c>
      <c r="E172" s="58">
        <v>62.115325125990601</v>
      </c>
      <c r="F172" s="143">
        <v>2733.2013601866338</v>
      </c>
      <c r="G172" s="58">
        <v>4.4734798578122472</v>
      </c>
      <c r="H172" s="143">
        <v>2610.9321502239959</v>
      </c>
      <c r="I172" s="58">
        <v>31.082610865037054</v>
      </c>
      <c r="J172" s="43">
        <v>37.484874047855335</v>
      </c>
      <c r="K172" s="27">
        <v>158187.21595088873</v>
      </c>
      <c r="L172" s="27">
        <v>152466.44585198999</v>
      </c>
      <c r="M172" s="43">
        <v>-3.6167633991707504</v>
      </c>
    </row>
    <row r="173" spans="1:13" s="19" customFormat="1" ht="20.100000000000001" customHeight="1" x14ac:dyDescent="0.2">
      <c r="A173" s="26" t="s">
        <v>147</v>
      </c>
      <c r="B173" s="26" t="s">
        <v>147</v>
      </c>
      <c r="C173" s="6" t="s">
        <v>161</v>
      </c>
      <c r="D173" s="143">
        <v>4414.7013592196054</v>
      </c>
      <c r="E173" s="58">
        <v>62.146823327617142</v>
      </c>
      <c r="F173" s="143">
        <v>2743.5972262333935</v>
      </c>
      <c r="G173" s="58">
        <v>4.4730846123631922</v>
      </c>
      <c r="H173" s="143">
        <v>2620.8738051452647</v>
      </c>
      <c r="I173" s="58">
        <v>30.978261958754622</v>
      </c>
      <c r="J173" s="43">
        <v>37.898616647763546</v>
      </c>
      <c r="K173" s="27">
        <v>160003.74523110371</v>
      </c>
      <c r="L173" s="27">
        <v>155783.30633264998</v>
      </c>
      <c r="M173" s="43">
        <v>-2.6389854546578153</v>
      </c>
    </row>
    <row r="174" spans="1:13" s="19" customFormat="1" ht="20.100000000000001" customHeight="1" x14ac:dyDescent="0.2">
      <c r="A174" s="26" t="s">
        <v>147</v>
      </c>
      <c r="B174" s="26" t="s">
        <v>147</v>
      </c>
      <c r="C174" s="6" t="s">
        <v>162</v>
      </c>
      <c r="D174" s="143">
        <v>4430.5193668510001</v>
      </c>
      <c r="E174" s="58">
        <v>62.197823706381328</v>
      </c>
      <c r="F174" s="143">
        <v>2755.6877735826347</v>
      </c>
      <c r="G174" s="58">
        <v>4.4632810749226159</v>
      </c>
      <c r="H174" s="143">
        <v>2632.694190200883</v>
      </c>
      <c r="I174" s="58">
        <v>30.950343446333818</v>
      </c>
      <c r="J174" s="43">
        <v>38.163112226339976</v>
      </c>
      <c r="K174" s="27">
        <v>161701.5277340574</v>
      </c>
      <c r="L174" s="27">
        <v>160990.6676746</v>
      </c>
      <c r="M174" s="43">
        <v>-0.44064276451047113</v>
      </c>
    </row>
    <row r="175" spans="1:13" s="19" customFormat="1" ht="20.100000000000001" customHeight="1" x14ac:dyDescent="0.2">
      <c r="A175" s="26" t="s">
        <v>147</v>
      </c>
      <c r="B175" s="26" t="s">
        <v>147</v>
      </c>
      <c r="C175" s="6" t="s">
        <v>163</v>
      </c>
      <c r="D175" s="143">
        <v>4448.4759822363822</v>
      </c>
      <c r="E175" s="58">
        <v>62.235054761990348</v>
      </c>
      <c r="F175" s="143">
        <v>2768.5114184664949</v>
      </c>
      <c r="G175" s="58">
        <v>4.3411654463312388</v>
      </c>
      <c r="H175" s="143">
        <v>2648.3270766647047</v>
      </c>
      <c r="I175" s="58">
        <v>30.994352981892217</v>
      </c>
      <c r="J175" s="43">
        <v>38.300886790085293</v>
      </c>
      <c r="K175" s="27">
        <v>163481.06481671202</v>
      </c>
      <c r="L175" s="27">
        <v>161907.65867993</v>
      </c>
      <c r="M175" s="43">
        <v>-0.96197579603104111</v>
      </c>
    </row>
    <row r="176" spans="1:13" s="19" customFormat="1" ht="20.100000000000001" customHeight="1" x14ac:dyDescent="0.2">
      <c r="A176" s="26" t="s">
        <v>147</v>
      </c>
      <c r="B176" s="26" t="s">
        <v>147</v>
      </c>
      <c r="C176" s="6" t="s">
        <v>164</v>
      </c>
      <c r="D176" s="143">
        <v>4465.6647280702218</v>
      </c>
      <c r="E176" s="58">
        <v>62.154673158029347</v>
      </c>
      <c r="F176" s="143">
        <v>2775.6170760313466</v>
      </c>
      <c r="G176" s="58">
        <v>4.1919614603999227</v>
      </c>
      <c r="H176" s="143">
        <v>2659.2644512194979</v>
      </c>
      <c r="I176" s="58">
        <v>31.112710156052</v>
      </c>
      <c r="J176" s="43">
        <v>38.364718245813428</v>
      </c>
      <c r="K176" s="27">
        <v>165057.56871652423</v>
      </c>
      <c r="L176" s="27">
        <v>163045.96841064002</v>
      </c>
      <c r="M176" s="43">
        <v>-1.2195038629035801</v>
      </c>
    </row>
    <row r="177" spans="1:13" s="19" customFormat="1" ht="20.100000000000001" customHeight="1" x14ac:dyDescent="0.2">
      <c r="A177" s="26" t="s">
        <v>147</v>
      </c>
      <c r="B177" s="26" t="s">
        <v>147</v>
      </c>
      <c r="C177" s="6" t="s">
        <v>165</v>
      </c>
      <c r="D177" s="143">
        <v>4479.3742068179045</v>
      </c>
      <c r="E177" s="58">
        <v>61.943093622802209</v>
      </c>
      <c r="F177" s="143">
        <v>2774.6607026740694</v>
      </c>
      <c r="G177" s="58">
        <v>4.0900038331819717</v>
      </c>
      <c r="H177" s="143">
        <v>2661.1767676941281</v>
      </c>
      <c r="I177" s="58">
        <v>31.30413433975006</v>
      </c>
      <c r="J177" s="43">
        <v>38.422109862026694</v>
      </c>
      <c r="K177" s="27">
        <v>166440.95681083563</v>
      </c>
      <c r="L177" s="27">
        <v>166529.54815243001</v>
      </c>
      <c r="M177" s="43">
        <v>5.3692196145857227E-2</v>
      </c>
    </row>
    <row r="178" spans="1:13" s="19" customFormat="1" ht="20.100000000000001" customHeight="1" x14ac:dyDescent="0.2">
      <c r="A178" s="26" t="s">
        <v>147</v>
      </c>
      <c r="B178" s="26" t="s">
        <v>147</v>
      </c>
      <c r="C178" s="6" t="s">
        <v>166</v>
      </c>
      <c r="D178" s="143">
        <v>4490.7399665619623</v>
      </c>
      <c r="E178" s="58">
        <v>61.555443877734291</v>
      </c>
      <c r="F178" s="143">
        <v>2764.2874266843637</v>
      </c>
      <c r="G178" s="58">
        <v>4.0175458683464091</v>
      </c>
      <c r="H178" s="143">
        <v>2653.2298558000389</v>
      </c>
      <c r="I178" s="58">
        <v>31.553157607848092</v>
      </c>
      <c r="J178" s="43">
        <v>38.476042684961371</v>
      </c>
      <c r="K178" s="27">
        <v>167497.47886242787</v>
      </c>
      <c r="L178" s="27">
        <v>166200.53359228</v>
      </c>
      <c r="M178" s="43">
        <v>-0.77376720913693631</v>
      </c>
    </row>
    <row r="179" spans="1:13" s="19" customFormat="1" ht="20.100000000000001" customHeight="1" x14ac:dyDescent="0.2">
      <c r="A179" s="26" t="s">
        <v>147</v>
      </c>
      <c r="B179" s="26" t="s">
        <v>147</v>
      </c>
      <c r="C179" s="6" t="s">
        <v>167</v>
      </c>
      <c r="D179" s="143">
        <v>4501.2817195874077</v>
      </c>
      <c r="E179" s="58">
        <v>60.653842295998309</v>
      </c>
      <c r="F179" s="143">
        <v>2730.1971939551468</v>
      </c>
      <c r="G179" s="58">
        <v>4.0027839604516648</v>
      </c>
      <c r="H179" s="143">
        <v>2620.9132848786658</v>
      </c>
      <c r="I179" s="58">
        <v>31.806340608351157</v>
      </c>
      <c r="J179" s="43">
        <v>38.526392622623987</v>
      </c>
      <c r="K179" s="27">
        <v>167004.11734412122</v>
      </c>
      <c r="L179" s="27">
        <v>166627.53437150002</v>
      </c>
      <c r="M179" s="43">
        <v>-0.22507198098153014</v>
      </c>
    </row>
    <row r="180" spans="1:13" s="19" customFormat="1" ht="20.100000000000001" customHeight="1" x14ac:dyDescent="0.2">
      <c r="A180" s="26" t="s">
        <v>147</v>
      </c>
      <c r="B180" s="26" t="s">
        <v>147</v>
      </c>
      <c r="C180" s="6" t="s">
        <v>168</v>
      </c>
      <c r="D180" s="143">
        <v>4512.9167147006001</v>
      </c>
      <c r="E180" s="58">
        <v>60.251150801132802</v>
      </c>
      <c r="F180" s="143">
        <v>2719.0796026647299</v>
      </c>
      <c r="G180" s="58">
        <v>4.1000000000000005</v>
      </c>
      <c r="H180" s="143">
        <v>2607.5973389554761</v>
      </c>
      <c r="I180" s="58">
        <v>31.970580374835144</v>
      </c>
      <c r="J180" s="43">
        <v>38.579895737271187</v>
      </c>
      <c r="K180" s="27">
        <v>167245.59556229101</v>
      </c>
      <c r="L180" s="27">
        <v>144783.59103479999</v>
      </c>
      <c r="M180" s="43">
        <v>-13.43983554120954</v>
      </c>
    </row>
    <row r="181" spans="1:13" s="19" customFormat="1" ht="20.100000000000001" customHeight="1" x14ac:dyDescent="0.2">
      <c r="A181" s="26" t="s">
        <v>147</v>
      </c>
      <c r="B181" s="26" t="s">
        <v>147</v>
      </c>
      <c r="C181" s="6" t="s">
        <v>169</v>
      </c>
      <c r="D181" s="143">
        <v>4534.4407457861271</v>
      </c>
      <c r="E181" s="58">
        <v>59.93852982892497</v>
      </c>
      <c r="F181" s="143">
        <v>2717.8745806068273</v>
      </c>
      <c r="G181" s="58">
        <v>4.0999999999999996</v>
      </c>
      <c r="H181" s="143">
        <v>2606.4417228019474</v>
      </c>
      <c r="I181" s="58">
        <v>32.066905547021776</v>
      </c>
      <c r="J181" s="43">
        <v>38.660681915884808</v>
      </c>
      <c r="K181" s="27">
        <v>168026.72545093019</v>
      </c>
      <c r="L181" s="27">
        <v>164830.45225850001</v>
      </c>
      <c r="M181" s="43">
        <v>-1.9051000150380422</v>
      </c>
    </row>
    <row r="182" spans="1:13" s="19" customFormat="1" ht="20.100000000000001" customHeight="1" x14ac:dyDescent="0.2">
      <c r="A182" s="26" t="s">
        <v>147</v>
      </c>
      <c r="B182" s="26" t="s">
        <v>147</v>
      </c>
      <c r="C182" s="33" t="s">
        <v>170</v>
      </c>
      <c r="D182" s="143">
        <v>4570.9777149233141</v>
      </c>
      <c r="E182" s="58">
        <v>59.697149191522044</v>
      </c>
      <c r="F182" s="143">
        <v>2728.7275643818712</v>
      </c>
      <c r="G182" s="58">
        <v>4.1000000000000005</v>
      </c>
      <c r="H182" s="143">
        <v>2616.8497342422147</v>
      </c>
      <c r="I182" s="58">
        <v>32.073426019137017</v>
      </c>
      <c r="J182" s="43">
        <v>38.811715129939174</v>
      </c>
      <c r="K182" s="27">
        <v>169391.121862075</v>
      </c>
      <c r="L182" s="27">
        <v>168977.19637054001</v>
      </c>
      <c r="M182" s="43">
        <v>-0.24454340480572051</v>
      </c>
    </row>
    <row r="183" spans="1:13" s="19" customFormat="1" ht="20.100000000000001" customHeight="1" x14ac:dyDescent="0.2">
      <c r="A183" s="26" t="s">
        <v>147</v>
      </c>
      <c r="B183" s="26" t="s">
        <v>147</v>
      </c>
      <c r="C183" s="33" t="s">
        <v>171</v>
      </c>
      <c r="D183" s="143">
        <v>4614.6376777348178</v>
      </c>
      <c r="E183" s="58">
        <v>59.221113050336854</v>
      </c>
      <c r="F183" s="143">
        <v>2732.8255505397374</v>
      </c>
      <c r="G183" s="58">
        <v>4.1000000000000005</v>
      </c>
      <c r="H183" s="143">
        <v>2620.779702967608</v>
      </c>
      <c r="I183" s="58">
        <v>32.091706624719279</v>
      </c>
      <c r="J183" s="43">
        <v>39.063722127819744</v>
      </c>
      <c r="K183" s="27">
        <v>170844.52780038971</v>
      </c>
      <c r="L183" s="27">
        <v>169790.23687468999</v>
      </c>
      <c r="M183" s="43">
        <v>-0.6166274401027525</v>
      </c>
    </row>
    <row r="184" spans="1:13" s="19" customFormat="1" ht="20.100000000000001" customHeight="1" x14ac:dyDescent="0.2">
      <c r="A184" s="26" t="s">
        <v>147</v>
      </c>
      <c r="B184" s="26" t="s">
        <v>147</v>
      </c>
      <c r="C184" s="33" t="s">
        <v>172</v>
      </c>
      <c r="D184" s="143">
        <v>4652.6860813376406</v>
      </c>
      <c r="E184" s="58">
        <v>58.887950812112344</v>
      </c>
      <c r="F184" s="143">
        <v>2739.8654392859962</v>
      </c>
      <c r="G184" s="58">
        <v>4.1000000000000005</v>
      </c>
      <c r="H184" s="143">
        <v>2627.5309562752705</v>
      </c>
      <c r="I184" s="58">
        <v>32.116990620058559</v>
      </c>
      <c r="J184" s="43">
        <v>39.397535061933866</v>
      </c>
      <c r="K184" s="27">
        <v>172884.62004667986</v>
      </c>
      <c r="L184" s="27">
        <v>171761.90722127</v>
      </c>
      <c r="M184" s="43">
        <v>-0.64913176297001352</v>
      </c>
    </row>
    <row r="185" spans="1:13" s="19" customFormat="1" ht="20.100000000000001" customHeight="1" x14ac:dyDescent="0.2">
      <c r="A185" s="26" t="s">
        <v>147</v>
      </c>
      <c r="B185" s="26" t="s">
        <v>147</v>
      </c>
      <c r="C185" s="33" t="s">
        <v>173</v>
      </c>
      <c r="D185" s="143">
        <v>4680.53979977583</v>
      </c>
      <c r="E185" s="58">
        <v>58.717932683350654</v>
      </c>
      <c r="F185" s="143">
        <v>2748.3139815409509</v>
      </c>
      <c r="G185" s="58">
        <v>4.1000000000000005</v>
      </c>
      <c r="H185" s="143">
        <v>2635.6331082977722</v>
      </c>
      <c r="I185" s="58">
        <v>32.1300954691024</v>
      </c>
      <c r="J185" s="43">
        <v>39.764339392453742</v>
      </c>
      <c r="K185" s="27">
        <v>175103.53087372758</v>
      </c>
      <c r="L185" s="27">
        <v>173737.3904592311</v>
      </c>
      <c r="M185" s="43">
        <v>-0.78049494701654809</v>
      </c>
    </row>
    <row r="186" spans="1:13" s="19" customFormat="1" ht="20.100000000000001" customHeight="1" x14ac:dyDescent="0.2">
      <c r="A186" s="32" t="s">
        <v>147</v>
      </c>
      <c r="B186" s="32" t="s">
        <v>147</v>
      </c>
      <c r="C186" s="33" t="s">
        <v>174</v>
      </c>
      <c r="D186" s="143">
        <v>4701.9905212664253</v>
      </c>
      <c r="E186" s="58">
        <v>58.620060403663174</v>
      </c>
      <c r="F186" s="143">
        <v>2756.3082771506633</v>
      </c>
      <c r="G186" s="58">
        <v>4.1000000000000005</v>
      </c>
      <c r="H186" s="143">
        <v>2643.2996377874865</v>
      </c>
      <c r="I186" s="58">
        <v>32.120356078348067</v>
      </c>
      <c r="J186" s="43">
        <v>40.136315005020016</v>
      </c>
      <c r="K186" s="27">
        <v>177201.87983798957</v>
      </c>
      <c r="L186" s="27">
        <v>175961.77195433719</v>
      </c>
      <c r="M186" s="43">
        <v>-0.69982826785106544</v>
      </c>
    </row>
    <row r="187" spans="1:13" s="19" customFormat="1" ht="20.100000000000001" customHeight="1" x14ac:dyDescent="0.2">
      <c r="A187" s="32" t="s">
        <v>147</v>
      </c>
      <c r="B187" s="32" t="s">
        <v>147</v>
      </c>
      <c r="C187" s="33" t="s">
        <v>175</v>
      </c>
      <c r="D187" s="143">
        <v>4721.9430618002525</v>
      </c>
      <c r="E187" s="58">
        <v>58.546872829604425</v>
      </c>
      <c r="F187" s="143">
        <v>2764.5491790009678</v>
      </c>
      <c r="G187" s="58">
        <v>4.1000000000000005</v>
      </c>
      <c r="H187" s="143">
        <v>2651.2026626619281</v>
      </c>
      <c r="I187" s="58">
        <v>32.111526477320801</v>
      </c>
      <c r="J187" s="43">
        <v>40.509041146724741</v>
      </c>
      <c r="K187" s="27">
        <v>179332.96951276824</v>
      </c>
      <c r="L187" s="27">
        <v>178350.38576827038</v>
      </c>
      <c r="M187" s="43">
        <v>-0.54814492816002691</v>
      </c>
    </row>
    <row r="188" spans="1:13" s="19" customFormat="1" ht="20.100000000000001" customHeight="1" x14ac:dyDescent="0.2">
      <c r="A188" s="32" t="s">
        <v>147</v>
      </c>
      <c r="B188" s="32" t="s">
        <v>147</v>
      </c>
      <c r="C188" s="33" t="s">
        <v>176</v>
      </c>
      <c r="D188" s="143">
        <v>4742.7697206575594</v>
      </c>
      <c r="E188" s="58">
        <v>58.498157548047296</v>
      </c>
      <c r="F188" s="143">
        <v>2774.4322212471061</v>
      </c>
      <c r="G188" s="58">
        <v>4.1000000000000005</v>
      </c>
      <c r="H188" s="143">
        <v>2660.6805001759744</v>
      </c>
      <c r="I188" s="58">
        <v>32.103384955528746</v>
      </c>
      <c r="J188" s="43">
        <v>40.885313191814468</v>
      </c>
      <c r="K188" s="27">
        <v>181599.77849061057</v>
      </c>
      <c r="L188" s="27">
        <v>181002.828873714</v>
      </c>
      <c r="M188" s="43">
        <v>-0.32892357130707273</v>
      </c>
    </row>
    <row r="189" spans="1:13" s="19" customFormat="1" ht="20.100000000000001" customHeight="1" x14ac:dyDescent="0.2">
      <c r="A189" s="32" t="s">
        <v>147</v>
      </c>
      <c r="B189" s="32" t="s">
        <v>147</v>
      </c>
      <c r="C189" s="33" t="s">
        <v>177</v>
      </c>
      <c r="D189" s="143">
        <v>4764.5951496904354</v>
      </c>
      <c r="E189" s="58">
        <v>58.459441998186449</v>
      </c>
      <c r="F189" s="143">
        <v>2785.3551603846327</v>
      </c>
      <c r="G189" s="58">
        <v>4.1000000000000005</v>
      </c>
      <c r="H189" s="143">
        <v>2671.1555988088626</v>
      </c>
      <c r="I189" s="58">
        <v>32.095371745541428</v>
      </c>
      <c r="J189" s="43">
        <v>41.266831592722802</v>
      </c>
      <c r="K189" s="27">
        <v>183970.09956219583</v>
      </c>
      <c r="L189" s="27">
        <v>183748.16122526792</v>
      </c>
      <c r="M189" s="43">
        <v>-0.12085430386817672</v>
      </c>
    </row>
    <row r="190" spans="1:13" s="19" customFormat="1" ht="20.100000000000001" customHeight="1" x14ac:dyDescent="0.2">
      <c r="A190" s="32" t="s">
        <v>147</v>
      </c>
      <c r="B190" s="32" t="s">
        <v>147</v>
      </c>
      <c r="C190" s="33" t="s">
        <v>178</v>
      </c>
      <c r="D190" s="143">
        <v>4787.0078878980003</v>
      </c>
      <c r="E190" s="58">
        <v>58.444157916022185</v>
      </c>
      <c r="F190" s="143">
        <v>2797.7267079680773</v>
      </c>
      <c r="G190" s="58">
        <v>4.1000000000000005</v>
      </c>
      <c r="H190" s="143">
        <v>2683.0199129413868</v>
      </c>
      <c r="I190" s="58">
        <v>32.08770102524484</v>
      </c>
      <c r="J190" s="43">
        <v>41.653239953247009</v>
      </c>
      <c r="K190" s="27">
        <v>186473.05989620747</v>
      </c>
      <c r="L190" s="27">
        <v>186524.08100084672</v>
      </c>
      <c r="M190" s="43">
        <v>2.73433404280672E-2</v>
      </c>
    </row>
    <row r="191" spans="1:13" s="19" customFormat="1" ht="20.100000000000001" customHeight="1" x14ac:dyDescent="0.2">
      <c r="A191" s="33" t="s">
        <v>147</v>
      </c>
      <c r="B191" s="33" t="s">
        <v>147</v>
      </c>
      <c r="C191" s="33" t="s">
        <v>147</v>
      </c>
      <c r="D191" s="38" t="s">
        <v>179</v>
      </c>
      <c r="E191" s="59" t="s">
        <v>180</v>
      </c>
      <c r="F191" s="38" t="s">
        <v>181</v>
      </c>
      <c r="G191" s="59" t="s">
        <v>182</v>
      </c>
      <c r="H191" s="38" t="s">
        <v>183</v>
      </c>
      <c r="I191" s="59" t="s">
        <v>184</v>
      </c>
      <c r="J191" s="59" t="s">
        <v>185</v>
      </c>
      <c r="K191" s="38" t="s">
        <v>186</v>
      </c>
      <c r="L191" s="38" t="s">
        <v>187</v>
      </c>
      <c r="M191" s="59" t="s">
        <v>188</v>
      </c>
    </row>
    <row r="192" spans="1:13" s="19" customFormat="1" ht="20.100000000000001" customHeight="1" x14ac:dyDescent="0.2">
      <c r="A192" s="4" t="s">
        <v>194</v>
      </c>
    </row>
    <row r="193" spans="1:8" s="4" customFormat="1" ht="20.100000000000001" customHeight="1" x14ac:dyDescent="0.2">
      <c r="A193" s="19" t="s">
        <v>336</v>
      </c>
      <c r="E193" s="110"/>
      <c r="F193" s="111"/>
      <c r="G193" s="110"/>
      <c r="H193" s="110"/>
    </row>
    <row r="194" spans="1:8" s="4" customFormat="1" ht="20.100000000000001" customHeight="1" x14ac:dyDescent="0.2">
      <c r="A194" s="19" t="s">
        <v>337</v>
      </c>
    </row>
    <row r="195" spans="1:8" s="4" customFormat="1" ht="20.100000000000001" customHeight="1" x14ac:dyDescent="0.2">
      <c r="A195" s="19" t="s">
        <v>338</v>
      </c>
    </row>
    <row r="196" spans="1:8" s="4" customFormat="1" ht="20.100000000000001" customHeight="1" x14ac:dyDescent="0.2">
      <c r="A196" s="19" t="s">
        <v>339</v>
      </c>
    </row>
    <row r="197" spans="1:8" s="4" customFormat="1" ht="20.100000000000001" customHeight="1" x14ac:dyDescent="0.2">
      <c r="A197" s="19" t="s">
        <v>340</v>
      </c>
    </row>
    <row r="198" spans="1:8" s="4" customFormat="1" ht="20.100000000000001" customHeight="1" x14ac:dyDescent="0.2">
      <c r="A198" s="19" t="s">
        <v>341</v>
      </c>
    </row>
    <row r="199" spans="1:8" s="4" customFormat="1" ht="20.100000000000001" customHeight="1" x14ac:dyDescent="0.2">
      <c r="A199" s="19" t="s">
        <v>342</v>
      </c>
    </row>
    <row r="200" spans="1:8" s="4" customFormat="1" ht="20.100000000000001" customHeight="1" x14ac:dyDescent="0.2">
      <c r="A200" s="19" t="s">
        <v>343</v>
      </c>
    </row>
    <row r="201" spans="1:8" s="4" customFormat="1" ht="20.100000000000001" customHeight="1" x14ac:dyDescent="0.2">
      <c r="A201" s="19" t="s">
        <v>344</v>
      </c>
    </row>
    <row r="202" spans="1:8" s="4" customFormat="1" ht="20.100000000000001" customHeight="1" x14ac:dyDescent="0.2">
      <c r="A202" s="18" t="s">
        <v>209</v>
      </c>
      <c r="B202" s="110"/>
      <c r="C202" s="110"/>
      <c r="D202" s="110"/>
    </row>
  </sheetData>
  <hyperlinks>
    <hyperlink ref="A202" location="'Table of Contents'!A1" display="Return to Contents" xr:uid="{40DBB0B4-107B-4C98-A9CF-5A7B46E4FC51}"/>
  </hyperlink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16B8-7A76-41D2-907A-28529F85BE73}">
  <dimension ref="A1:F18"/>
  <sheetViews>
    <sheetView showGridLines="0" zoomScaleNormal="100" workbookViewId="0"/>
  </sheetViews>
  <sheetFormatPr defaultColWidth="8.44140625" defaultRowHeight="20.100000000000001" customHeight="1" x14ac:dyDescent="0.2"/>
  <cols>
    <col min="1" max="1" width="33.6640625" style="3" customWidth="1"/>
    <col min="2" max="2" width="25.5546875" style="3" customWidth="1"/>
    <col min="3" max="16384" width="8.44140625" style="3"/>
  </cols>
  <sheetData>
    <row r="1" spans="1:6" s="19" customFormat="1" ht="20.100000000000001" customHeight="1" x14ac:dyDescent="0.2">
      <c r="A1" s="155" t="s">
        <v>345</v>
      </c>
    </row>
    <row r="2" spans="1:6" s="19" customFormat="1" ht="20.100000000000001" customHeight="1" x14ac:dyDescent="0.2">
      <c r="A2" s="19" t="s">
        <v>346</v>
      </c>
    </row>
    <row r="3" spans="1:6" s="25" customFormat="1" ht="20.100000000000001" customHeight="1" x14ac:dyDescent="0.2">
      <c r="A3" s="63" t="s">
        <v>282</v>
      </c>
      <c r="B3" s="64" t="s">
        <v>347</v>
      </c>
      <c r="C3" s="24"/>
      <c r="D3" s="24"/>
      <c r="E3" s="24"/>
      <c r="F3" s="24"/>
    </row>
    <row r="4" spans="1:6" s="19" customFormat="1" ht="20.100000000000001" customHeight="1" x14ac:dyDescent="0.2">
      <c r="A4" s="89" t="s">
        <v>348</v>
      </c>
      <c r="B4" s="65">
        <v>3.6555000000000115</v>
      </c>
    </row>
    <row r="5" spans="1:6" s="19" customFormat="1" ht="20.100000000000001" customHeight="1" x14ac:dyDescent="0.2">
      <c r="A5" s="19" t="s">
        <v>131</v>
      </c>
      <c r="B5" s="66">
        <v>3.2600879033593433</v>
      </c>
    </row>
    <row r="6" spans="1:6" s="19" customFormat="1" ht="20.100000000000001" customHeight="1" x14ac:dyDescent="0.2">
      <c r="A6" s="19" t="s">
        <v>135</v>
      </c>
      <c r="B6" s="66">
        <v>2.8878271942854639</v>
      </c>
    </row>
    <row r="7" spans="1:6" s="19" customFormat="1" ht="20.100000000000001" customHeight="1" x14ac:dyDescent="0.2">
      <c r="A7" s="33" t="s">
        <v>139</v>
      </c>
      <c r="B7" s="66">
        <v>2.892779616921537</v>
      </c>
    </row>
    <row r="8" spans="1:6" s="19" customFormat="1" ht="20.100000000000001" customHeight="1" x14ac:dyDescent="0.2">
      <c r="A8" s="75" t="s">
        <v>143</v>
      </c>
      <c r="B8" s="67">
        <v>2.266612471729279</v>
      </c>
    </row>
    <row r="9" spans="1:6" s="19" customFormat="1" ht="20.100000000000001" customHeight="1" x14ac:dyDescent="0.2">
      <c r="A9" s="89" t="s">
        <v>349</v>
      </c>
      <c r="B9" s="66">
        <v>2.2938288535627516</v>
      </c>
    </row>
    <row r="10" spans="1:6" s="19" customFormat="1" ht="20.100000000000001" customHeight="1" x14ac:dyDescent="0.2">
      <c r="A10" s="19" t="s">
        <v>132</v>
      </c>
      <c r="B10" s="66">
        <v>2.0173475381674466</v>
      </c>
    </row>
    <row r="11" spans="1:6" s="19" customFormat="1" ht="20.100000000000001" customHeight="1" x14ac:dyDescent="0.2">
      <c r="A11" s="19" t="s">
        <v>136</v>
      </c>
      <c r="B11" s="66">
        <v>2.0871938711130689</v>
      </c>
    </row>
    <row r="12" spans="1:6" s="19" customFormat="1" ht="20.100000000000001" customHeight="1" x14ac:dyDescent="0.2">
      <c r="A12" s="19" t="s">
        <v>140</v>
      </c>
      <c r="B12" s="66">
        <v>2.008122903812648</v>
      </c>
    </row>
    <row r="13" spans="1:6" s="19" customFormat="1" ht="20.100000000000001" customHeight="1" x14ac:dyDescent="0.2">
      <c r="A13" s="19" t="s">
        <v>144</v>
      </c>
      <c r="B13" s="66">
        <v>1.9995063844405969</v>
      </c>
    </row>
    <row r="14" spans="1:6" s="4" customFormat="1" ht="20.100000000000001" customHeight="1" x14ac:dyDescent="0.2">
      <c r="A14" s="4" t="s">
        <v>350</v>
      </c>
      <c r="B14" s="19"/>
    </row>
    <row r="15" spans="1:6" s="4" customFormat="1" ht="20.100000000000001" customHeight="1" x14ac:dyDescent="0.2">
      <c r="A15" s="83" t="s">
        <v>351</v>
      </c>
    </row>
    <row r="16" spans="1:6" s="4" customFormat="1" ht="20.100000000000001" customHeight="1" x14ac:dyDescent="0.2">
      <c r="A16" s="1" t="s">
        <v>352</v>
      </c>
      <c r="B16" s="1"/>
    </row>
    <row r="17" spans="1:2" s="4" customFormat="1" ht="20.100000000000001" customHeight="1" x14ac:dyDescent="0.2">
      <c r="A17" s="18" t="s">
        <v>209</v>
      </c>
      <c r="B17" s="110"/>
    </row>
    <row r="18" spans="1:2" s="4" customFormat="1" ht="20.100000000000001" customHeight="1" x14ac:dyDescent="0.2"/>
  </sheetData>
  <phoneticPr fontId="7" type="noConversion"/>
  <hyperlinks>
    <hyperlink ref="A17" location="'Table of Contents'!A1" display="Return to Contents" xr:uid="{78ACC924-8A8B-4896-B8E1-5546445C10D1}"/>
    <hyperlink ref="A16:B16" r:id="rId1" display="OBR (2025) Economic and fiscal outlook - November 2025." xr:uid="{30C6E95E-C4E6-4D98-8C78-89A65F4CDEBA}"/>
  </hyperlinks>
  <pageMargins left="0.7" right="0.7" top="0.75" bottom="0.75" header="0.3" footer="0.3"/>
  <pageSetup paperSize="9" orientation="portrait"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0648-9F63-46DE-A58A-2BCEE516D0F5}">
  <dimension ref="A1:R193"/>
  <sheetViews>
    <sheetView showGridLines="0" zoomScaleNormal="100" workbookViewId="0"/>
  </sheetViews>
  <sheetFormatPr defaultColWidth="8.44140625" defaultRowHeight="20.100000000000001" customHeight="1" x14ac:dyDescent="0.2"/>
  <cols>
    <col min="1" max="1" width="5.88671875" style="3" customWidth="1"/>
    <col min="2" max="2" width="7.33203125" style="3" bestFit="1" customWidth="1"/>
    <col min="3" max="3" width="9.6640625" style="3" bestFit="1" customWidth="1"/>
    <col min="4" max="4" width="13.6640625" style="3" customWidth="1"/>
    <col min="5" max="5" width="12.44140625" style="3" customWidth="1"/>
    <col min="6" max="6" width="12.109375" style="3" customWidth="1"/>
    <col min="7" max="7" width="12.33203125" style="3" customWidth="1"/>
    <col min="8" max="8" width="14.44140625" style="3" customWidth="1"/>
    <col min="9" max="9" width="16.88671875" style="3" customWidth="1"/>
    <col min="10" max="10" width="12.6640625" style="3" customWidth="1"/>
    <col min="11" max="11" width="12.44140625" style="3" customWidth="1"/>
    <col min="12" max="12" width="12.88671875" style="3" customWidth="1"/>
    <col min="13" max="16384" width="8.44140625" style="3"/>
  </cols>
  <sheetData>
    <row r="1" spans="1:18" s="19" customFormat="1" ht="20.100000000000001" customHeight="1" x14ac:dyDescent="0.2">
      <c r="A1" s="155" t="s">
        <v>353</v>
      </c>
    </row>
    <row r="2" spans="1:18" s="19" customFormat="1" ht="20.100000000000001" customHeight="1" x14ac:dyDescent="0.2">
      <c r="A2" s="19" t="s">
        <v>354</v>
      </c>
    </row>
    <row r="3" spans="1:18" s="25" customFormat="1" ht="94.5" x14ac:dyDescent="0.2">
      <c r="A3" s="20" t="s">
        <v>4</v>
      </c>
      <c r="B3" s="21" t="s">
        <v>5</v>
      </c>
      <c r="C3" s="21" t="s">
        <v>6</v>
      </c>
      <c r="D3" s="22" t="s">
        <v>355</v>
      </c>
      <c r="E3" s="22" t="s">
        <v>356</v>
      </c>
      <c r="F3" s="22" t="s">
        <v>357</v>
      </c>
      <c r="G3" s="90" t="s">
        <v>358</v>
      </c>
      <c r="H3" s="22" t="s">
        <v>359</v>
      </c>
      <c r="I3" s="22" t="s">
        <v>360</v>
      </c>
      <c r="J3" s="90" t="s">
        <v>361</v>
      </c>
      <c r="K3" s="150" t="s">
        <v>362</v>
      </c>
      <c r="L3" s="164" t="s">
        <v>363</v>
      </c>
      <c r="M3" s="24"/>
      <c r="N3" s="24"/>
      <c r="O3" s="24"/>
      <c r="P3" s="24"/>
      <c r="Q3" s="24"/>
      <c r="R3" s="24"/>
    </row>
    <row r="4" spans="1:18" s="19" customFormat="1" ht="20.100000000000001" customHeight="1" x14ac:dyDescent="0.2">
      <c r="A4" s="26">
        <v>2000</v>
      </c>
      <c r="B4" s="26">
        <v>1</v>
      </c>
      <c r="C4" s="6" t="s">
        <v>22</v>
      </c>
      <c r="D4" s="142">
        <v>31146.662046779998</v>
      </c>
      <c r="E4" s="142">
        <v>20407.357456999998</v>
      </c>
      <c r="F4" s="147">
        <v>65.520207033259766</v>
      </c>
      <c r="G4" s="142">
        <v>19612.3915162292</v>
      </c>
      <c r="H4" s="142">
        <v>14057.15229441</v>
      </c>
      <c r="I4" s="147">
        <v>71.674850477963105</v>
      </c>
      <c r="J4" s="27">
        <v>4603.4279379</v>
      </c>
      <c r="K4" s="27">
        <v>4496.7423434000002</v>
      </c>
      <c r="L4" s="27">
        <v>13250.249968003689</v>
      </c>
    </row>
    <row r="5" spans="1:18" s="19" customFormat="1" ht="20.100000000000001" customHeight="1" x14ac:dyDescent="0.2">
      <c r="A5" s="26">
        <v>2000</v>
      </c>
      <c r="B5" s="26">
        <v>2</v>
      </c>
      <c r="C5" s="6" t="s">
        <v>23</v>
      </c>
      <c r="D5" s="143">
        <v>31298.708939820001</v>
      </c>
      <c r="E5" s="144">
        <v>20456.797664999998</v>
      </c>
      <c r="F5" s="148">
        <v>65.359876997909311</v>
      </c>
      <c r="G5" s="144">
        <v>19765.647823510699</v>
      </c>
      <c r="H5" s="144">
        <v>14209.28868659</v>
      </c>
      <c r="I5" s="148">
        <v>71.888808368266282</v>
      </c>
      <c r="J5" s="27">
        <v>4750.2928701999999</v>
      </c>
      <c r="K5" s="27">
        <v>4928.9230742</v>
      </c>
      <c r="L5" s="27">
        <v>13435.37353531279</v>
      </c>
    </row>
    <row r="6" spans="1:18" s="19" customFormat="1" ht="20.100000000000001" customHeight="1" x14ac:dyDescent="0.2">
      <c r="A6" s="26">
        <v>2000</v>
      </c>
      <c r="B6" s="26">
        <v>3</v>
      </c>
      <c r="C6" s="6" t="s">
        <v>24</v>
      </c>
      <c r="D6" s="143">
        <v>31465.9138494</v>
      </c>
      <c r="E6" s="144">
        <v>20668.295646999999</v>
      </c>
      <c r="F6" s="148">
        <v>65.684714405312292</v>
      </c>
      <c r="G6" s="144">
        <v>19906.966860329099</v>
      </c>
      <c r="H6" s="144">
        <v>14347.24055405</v>
      </c>
      <c r="I6" s="148">
        <v>72.071454454678346</v>
      </c>
      <c r="J6" s="27">
        <v>4913.7927117999998</v>
      </c>
      <c r="K6" s="27">
        <v>4942.3528809999998</v>
      </c>
      <c r="L6" s="27">
        <v>13826.20443086639</v>
      </c>
    </row>
    <row r="7" spans="1:18" s="19" customFormat="1" ht="20.100000000000001" customHeight="1" x14ac:dyDescent="0.2">
      <c r="A7" s="26">
        <v>2000</v>
      </c>
      <c r="B7" s="26">
        <v>4</v>
      </c>
      <c r="C7" s="6" t="s">
        <v>25</v>
      </c>
      <c r="D7" s="143">
        <v>31416.064039600002</v>
      </c>
      <c r="E7" s="144">
        <v>20907.864355999998</v>
      </c>
      <c r="F7" s="148">
        <v>66.551507947162321</v>
      </c>
      <c r="G7" s="144">
        <v>19958.588529688899</v>
      </c>
      <c r="H7" s="144">
        <v>14488.92888738</v>
      </c>
      <c r="I7" s="148">
        <v>72.594957633538854</v>
      </c>
      <c r="J7" s="27">
        <v>5056.8328908000003</v>
      </c>
      <c r="K7" s="27">
        <v>5105.1828173000004</v>
      </c>
      <c r="L7" s="27">
        <v>13919.172064016089</v>
      </c>
    </row>
    <row r="8" spans="1:18" s="19" customFormat="1" ht="20.100000000000001" customHeight="1" x14ac:dyDescent="0.2">
      <c r="A8" s="26">
        <v>2001</v>
      </c>
      <c r="B8" s="26">
        <v>1</v>
      </c>
      <c r="C8" s="6" t="s">
        <v>26</v>
      </c>
      <c r="D8" s="143">
        <v>31643.760103460001</v>
      </c>
      <c r="E8" s="144">
        <v>21258.636818999999</v>
      </c>
      <c r="F8" s="148">
        <v>67.181133814358347</v>
      </c>
      <c r="G8" s="144">
        <v>20265.921201126999</v>
      </c>
      <c r="H8" s="144">
        <v>14644.05367299</v>
      </c>
      <c r="I8" s="148">
        <v>72.259501690826838</v>
      </c>
      <c r="J8" s="27">
        <v>5245.6520251000002</v>
      </c>
      <c r="K8" s="27">
        <v>4967.8521266999996</v>
      </c>
      <c r="L8" s="27">
        <v>14194.8114620248</v>
      </c>
    </row>
    <row r="9" spans="1:18" s="19" customFormat="1" ht="20.100000000000001" customHeight="1" x14ac:dyDescent="0.2">
      <c r="A9" s="26">
        <v>2001</v>
      </c>
      <c r="B9" s="26">
        <v>2</v>
      </c>
      <c r="C9" s="6" t="s">
        <v>27</v>
      </c>
      <c r="D9" s="143">
        <v>31620.362486139999</v>
      </c>
      <c r="E9" s="144">
        <v>21608.137785999999</v>
      </c>
      <c r="F9" s="148">
        <v>68.336148250898106</v>
      </c>
      <c r="G9" s="144">
        <v>20389.457515904302</v>
      </c>
      <c r="H9" s="144">
        <v>14791.38286883</v>
      </c>
      <c r="I9" s="148">
        <v>72.544268807997184</v>
      </c>
      <c r="J9" s="27">
        <v>5201.9577000999998</v>
      </c>
      <c r="K9" s="27">
        <v>4820.1298115999998</v>
      </c>
      <c r="L9" s="27">
        <v>14233.013979406089</v>
      </c>
    </row>
    <row r="10" spans="1:18" s="19" customFormat="1" ht="20.100000000000001" customHeight="1" x14ac:dyDescent="0.2">
      <c r="A10" s="26">
        <v>2001</v>
      </c>
      <c r="B10" s="26">
        <v>3</v>
      </c>
      <c r="C10" s="6" t="s">
        <v>28</v>
      </c>
      <c r="D10" s="143">
        <v>31981.66805054</v>
      </c>
      <c r="E10" s="144">
        <v>21950.043339</v>
      </c>
      <c r="F10" s="148">
        <v>68.633203572474017</v>
      </c>
      <c r="G10" s="144">
        <v>20619.909492761501</v>
      </c>
      <c r="H10" s="144">
        <v>14991.339595920001</v>
      </c>
      <c r="I10" s="148">
        <v>72.703226952487952</v>
      </c>
      <c r="J10" s="27">
        <v>5361.6023248000001</v>
      </c>
      <c r="K10" s="27">
        <v>4665.6038056999996</v>
      </c>
      <c r="L10" s="27">
        <v>14371.492495123588</v>
      </c>
    </row>
    <row r="11" spans="1:18" s="19" customFormat="1" ht="20.100000000000001" customHeight="1" x14ac:dyDescent="0.2">
      <c r="A11" s="26">
        <v>2001</v>
      </c>
      <c r="B11" s="26">
        <v>4</v>
      </c>
      <c r="C11" s="6" t="s">
        <v>29</v>
      </c>
      <c r="D11" s="143">
        <v>32415.813837969999</v>
      </c>
      <c r="E11" s="144">
        <v>22091.781175</v>
      </c>
      <c r="F11" s="148">
        <v>68.151246442324307</v>
      </c>
      <c r="G11" s="144">
        <v>20803.789816336699</v>
      </c>
      <c r="H11" s="144">
        <v>15068.65494108</v>
      </c>
      <c r="I11" s="148">
        <v>72.432259093710698</v>
      </c>
      <c r="J11" s="27">
        <v>5501.8051459999997</v>
      </c>
      <c r="K11" s="27">
        <v>4644.1117876999997</v>
      </c>
      <c r="L11" s="27">
        <v>14356.682061911501</v>
      </c>
    </row>
    <row r="12" spans="1:18" s="19" customFormat="1" ht="20.100000000000001" customHeight="1" x14ac:dyDescent="0.2">
      <c r="A12" s="26">
        <v>2002</v>
      </c>
      <c r="B12" s="26">
        <v>1</v>
      </c>
      <c r="C12" s="6" t="s">
        <v>30</v>
      </c>
      <c r="D12" s="143">
        <v>32223.244853010001</v>
      </c>
      <c r="E12" s="144">
        <v>22172.997412000001</v>
      </c>
      <c r="F12" s="148">
        <v>68.810566760562608</v>
      </c>
      <c r="G12" s="144">
        <v>20998.993002671701</v>
      </c>
      <c r="H12" s="144">
        <v>15233.160605569999</v>
      </c>
      <c r="I12" s="148">
        <v>72.542338595150184</v>
      </c>
      <c r="J12" s="27">
        <v>5494.7947719000003</v>
      </c>
      <c r="K12" s="27">
        <v>4872.8262529000003</v>
      </c>
      <c r="L12" s="27">
        <v>14503.35750641889</v>
      </c>
    </row>
    <row r="13" spans="1:18" s="19" customFormat="1" ht="20.100000000000001" customHeight="1" x14ac:dyDescent="0.2">
      <c r="A13" s="26">
        <v>2002</v>
      </c>
      <c r="B13" s="26">
        <v>2</v>
      </c>
      <c r="C13" s="6" t="s">
        <v>31</v>
      </c>
      <c r="D13" s="143">
        <v>32366.648745729999</v>
      </c>
      <c r="E13" s="144">
        <v>22416.689710999999</v>
      </c>
      <c r="F13" s="148">
        <v>69.25860594065162</v>
      </c>
      <c r="G13" s="144">
        <v>21075.6961728756</v>
      </c>
      <c r="H13" s="144">
        <v>15417.98207715</v>
      </c>
      <c r="I13" s="148">
        <v>73.155268280024501</v>
      </c>
      <c r="J13" s="27">
        <v>5671.2430544999997</v>
      </c>
      <c r="K13" s="27">
        <v>4956.5159357000002</v>
      </c>
      <c r="L13" s="27">
        <v>14861.449014865389</v>
      </c>
    </row>
    <row r="14" spans="1:18" s="19" customFormat="1" ht="20.100000000000001" customHeight="1" x14ac:dyDescent="0.2">
      <c r="A14" s="26">
        <v>2002</v>
      </c>
      <c r="B14" s="26">
        <v>3</v>
      </c>
      <c r="C14" s="6" t="s">
        <v>32</v>
      </c>
      <c r="D14" s="143">
        <v>32642.601382180001</v>
      </c>
      <c r="E14" s="144">
        <v>22716.962667</v>
      </c>
      <c r="F14" s="148">
        <v>69.592991076383598</v>
      </c>
      <c r="G14" s="144">
        <v>21253.609103923001</v>
      </c>
      <c r="H14" s="144">
        <v>15613.64787114</v>
      </c>
      <c r="I14" s="148">
        <v>73.463512925237836</v>
      </c>
      <c r="J14" s="27">
        <v>5694.9579936999999</v>
      </c>
      <c r="K14" s="27">
        <v>5023.1560135</v>
      </c>
      <c r="L14" s="27">
        <v>14867.85511642999</v>
      </c>
    </row>
    <row r="15" spans="1:18" s="19" customFormat="1" ht="20.100000000000001" customHeight="1" x14ac:dyDescent="0.2">
      <c r="A15" s="26">
        <v>2002</v>
      </c>
      <c r="B15" s="26">
        <v>4</v>
      </c>
      <c r="C15" s="6" t="s">
        <v>33</v>
      </c>
      <c r="D15" s="143">
        <v>32721.094091340001</v>
      </c>
      <c r="E15" s="144">
        <v>22942.379265</v>
      </c>
      <c r="F15" s="148">
        <v>70.114951538469356</v>
      </c>
      <c r="G15" s="144">
        <v>21471.138208639</v>
      </c>
      <c r="H15" s="144">
        <v>15857.41867608</v>
      </c>
      <c r="I15" s="148">
        <v>73.854578746550587</v>
      </c>
      <c r="J15" s="27">
        <v>5731.6425228999997</v>
      </c>
      <c r="K15" s="27">
        <v>4855.2967744999996</v>
      </c>
      <c r="L15" s="27">
        <v>14983.33835804059</v>
      </c>
    </row>
    <row r="16" spans="1:18" s="19" customFormat="1" ht="20.100000000000001" customHeight="1" x14ac:dyDescent="0.2">
      <c r="A16" s="26">
        <v>2003</v>
      </c>
      <c r="B16" s="26">
        <v>1</v>
      </c>
      <c r="C16" s="6" t="s">
        <v>34</v>
      </c>
      <c r="D16" s="143">
        <v>32856.026729019999</v>
      </c>
      <c r="E16" s="144">
        <v>23189.339905000001</v>
      </c>
      <c r="F16" s="148">
        <v>70.578649379165739</v>
      </c>
      <c r="G16" s="144">
        <v>21557.321837998501</v>
      </c>
      <c r="H16" s="144">
        <v>15945.818468519999</v>
      </c>
      <c r="I16" s="148">
        <v>73.969385382616224</v>
      </c>
      <c r="J16" s="27">
        <v>5959.6994167000003</v>
      </c>
      <c r="K16" s="27">
        <v>4936.7034187999998</v>
      </c>
      <c r="L16" s="27">
        <v>15095.096516638689</v>
      </c>
    </row>
    <row r="17" spans="1:12" s="19" customFormat="1" ht="20.100000000000001" customHeight="1" x14ac:dyDescent="0.2">
      <c r="A17" s="26">
        <v>2003</v>
      </c>
      <c r="B17" s="26">
        <v>2</v>
      </c>
      <c r="C17" s="6" t="s">
        <v>35</v>
      </c>
      <c r="D17" s="143">
        <v>33231.089316049998</v>
      </c>
      <c r="E17" s="144">
        <v>23689.891043</v>
      </c>
      <c r="F17" s="148">
        <v>71.288337308756894</v>
      </c>
      <c r="G17" s="144">
        <v>21925.994672722001</v>
      </c>
      <c r="H17" s="144">
        <v>16196.504566990001</v>
      </c>
      <c r="I17" s="148">
        <v>73.868961516897457</v>
      </c>
      <c r="J17" s="27">
        <v>6143.3817559999998</v>
      </c>
      <c r="K17" s="27">
        <v>4629.8222392999996</v>
      </c>
      <c r="L17" s="27">
        <v>15151.247970662989</v>
      </c>
    </row>
    <row r="18" spans="1:12" s="19" customFormat="1" ht="20.100000000000001" customHeight="1" x14ac:dyDescent="0.2">
      <c r="A18" s="26">
        <v>2003</v>
      </c>
      <c r="B18" s="26">
        <v>3</v>
      </c>
      <c r="C18" s="6" t="s">
        <v>36</v>
      </c>
      <c r="D18" s="143">
        <v>33747.677803960003</v>
      </c>
      <c r="E18" s="144">
        <v>24249.973721999999</v>
      </c>
      <c r="F18" s="148">
        <v>71.856718150706271</v>
      </c>
      <c r="G18" s="144">
        <v>22204.7792001784</v>
      </c>
      <c r="H18" s="144">
        <v>16449.560177740001</v>
      </c>
      <c r="I18" s="148">
        <v>74.081169776314823</v>
      </c>
      <c r="J18" s="27">
        <v>6243.4967336</v>
      </c>
      <c r="K18" s="27">
        <v>4698.8622048999996</v>
      </c>
      <c r="L18" s="27">
        <v>15376.948864643489</v>
      </c>
    </row>
    <row r="19" spans="1:12" s="19" customFormat="1" ht="20.100000000000001" customHeight="1" x14ac:dyDescent="0.2">
      <c r="A19" s="26">
        <v>2003</v>
      </c>
      <c r="B19" s="26">
        <v>4</v>
      </c>
      <c r="C19" s="6" t="s">
        <v>37</v>
      </c>
      <c r="D19" s="143">
        <v>33765.047535439997</v>
      </c>
      <c r="E19" s="144">
        <v>24529.208193999999</v>
      </c>
      <c r="F19" s="148">
        <v>72.646745627276232</v>
      </c>
      <c r="G19" s="144">
        <v>22308.946968193501</v>
      </c>
      <c r="H19" s="144">
        <v>16588.651925040002</v>
      </c>
      <c r="I19" s="148">
        <v>74.358740234090448</v>
      </c>
      <c r="J19" s="27">
        <v>6418.9957043000004</v>
      </c>
      <c r="K19" s="27">
        <v>4749.2193336</v>
      </c>
      <c r="L19" s="27">
        <v>15607.706650515793</v>
      </c>
    </row>
    <row r="20" spans="1:12" s="19" customFormat="1" ht="20.100000000000001" customHeight="1" x14ac:dyDescent="0.2">
      <c r="A20" s="26">
        <v>2004</v>
      </c>
      <c r="B20" s="26">
        <v>1</v>
      </c>
      <c r="C20" s="6" t="s">
        <v>38</v>
      </c>
      <c r="D20" s="143">
        <v>34244.863852859999</v>
      </c>
      <c r="E20" s="144">
        <v>25026.682400000002</v>
      </c>
      <c r="F20" s="148">
        <v>73.081564895489777</v>
      </c>
      <c r="G20" s="144">
        <v>22490.015377941301</v>
      </c>
      <c r="H20" s="144">
        <v>16779.99210544</v>
      </c>
      <c r="I20" s="148">
        <v>74.610852075709047</v>
      </c>
      <c r="J20" s="27">
        <v>6600.9949284000004</v>
      </c>
      <c r="K20" s="27">
        <v>4706.6120188000004</v>
      </c>
      <c r="L20" s="27">
        <v>15767.087429008392</v>
      </c>
    </row>
    <row r="21" spans="1:12" s="19" customFormat="1" ht="20.100000000000001" customHeight="1" x14ac:dyDescent="0.2">
      <c r="A21" s="26">
        <v>2004</v>
      </c>
      <c r="B21" s="26">
        <v>2</v>
      </c>
      <c r="C21" s="6" t="s">
        <v>39</v>
      </c>
      <c r="D21" s="143">
        <v>34334.481091920003</v>
      </c>
      <c r="E21" s="144">
        <v>25326.102085999999</v>
      </c>
      <c r="F21" s="148">
        <v>73.762879998672929</v>
      </c>
      <c r="G21" s="144">
        <v>22715.6280522909</v>
      </c>
      <c r="H21" s="144">
        <v>17047.73662657</v>
      </c>
      <c r="I21" s="148">
        <v>75.048493430718565</v>
      </c>
      <c r="J21" s="27">
        <v>6594.8099848000002</v>
      </c>
      <c r="K21" s="27">
        <v>4635.9953170999997</v>
      </c>
      <c r="L21" s="27">
        <v>16076.280509399388</v>
      </c>
    </row>
    <row r="22" spans="1:12" s="19" customFormat="1" ht="20.100000000000001" customHeight="1" x14ac:dyDescent="0.2">
      <c r="A22" s="26">
        <v>2004</v>
      </c>
      <c r="B22" s="26">
        <v>3</v>
      </c>
      <c r="C22" s="6" t="s">
        <v>40</v>
      </c>
      <c r="D22" s="143">
        <v>34393.089864330002</v>
      </c>
      <c r="E22" s="144">
        <v>25637.324535</v>
      </c>
      <c r="F22" s="148">
        <v>74.542079923994137</v>
      </c>
      <c r="G22" s="144">
        <v>22822.449319008902</v>
      </c>
      <c r="H22" s="144">
        <v>17200.375649460002</v>
      </c>
      <c r="I22" s="148">
        <v>75.366037225170857</v>
      </c>
      <c r="J22" s="27">
        <v>6826.8165808000003</v>
      </c>
      <c r="K22" s="27">
        <v>4747.0899849999996</v>
      </c>
      <c r="L22" s="27">
        <v>16172.572273042389</v>
      </c>
    </row>
    <row r="23" spans="1:12" s="19" customFormat="1" ht="20.100000000000001" customHeight="1" x14ac:dyDescent="0.2">
      <c r="A23" s="26">
        <v>2004</v>
      </c>
      <c r="B23" s="26">
        <v>4</v>
      </c>
      <c r="C23" s="6" t="s">
        <v>41</v>
      </c>
      <c r="D23" s="143">
        <v>34791.607186480003</v>
      </c>
      <c r="E23" s="144">
        <v>26244.452979000002</v>
      </c>
      <c r="F23" s="148">
        <v>75.433287224507922</v>
      </c>
      <c r="G23" s="144">
        <v>22978.1057935893</v>
      </c>
      <c r="H23" s="144">
        <v>17464.67791142</v>
      </c>
      <c r="I23" s="148">
        <v>76.005733755009956</v>
      </c>
      <c r="J23" s="27">
        <v>7029.2157883999998</v>
      </c>
      <c r="K23" s="27">
        <v>4873.9305161000002</v>
      </c>
      <c r="L23" s="27">
        <v>16374.059788485891</v>
      </c>
    </row>
    <row r="24" spans="1:12" s="19" customFormat="1" ht="20.100000000000001" customHeight="1" x14ac:dyDescent="0.2">
      <c r="A24" s="26">
        <v>2005</v>
      </c>
      <c r="B24" s="26">
        <v>1</v>
      </c>
      <c r="C24" s="6" t="s">
        <v>42</v>
      </c>
      <c r="D24" s="143">
        <v>34555.644713510002</v>
      </c>
      <c r="E24" s="144">
        <v>26487.826810999999</v>
      </c>
      <c r="F24" s="148">
        <v>76.652677241597573</v>
      </c>
      <c r="G24" s="144">
        <v>23276.864521186901</v>
      </c>
      <c r="H24" s="144">
        <v>17708.13066984</v>
      </c>
      <c r="I24" s="148">
        <v>76.076099741534492</v>
      </c>
      <c r="J24" s="27">
        <v>7176.6157487999999</v>
      </c>
      <c r="K24" s="27">
        <v>4759.2186653999997</v>
      </c>
      <c r="L24" s="27">
        <v>16480.962066750391</v>
      </c>
    </row>
    <row r="25" spans="1:12" s="19" customFormat="1" ht="20.100000000000001" customHeight="1" x14ac:dyDescent="0.2">
      <c r="A25" s="26">
        <v>2005</v>
      </c>
      <c r="B25" s="26">
        <v>2</v>
      </c>
      <c r="C25" s="6" t="s">
        <v>43</v>
      </c>
      <c r="D25" s="143">
        <v>34657.584411219999</v>
      </c>
      <c r="E25" s="144">
        <v>26813.470807999998</v>
      </c>
      <c r="F25" s="148">
        <v>77.366819596692494</v>
      </c>
      <c r="G25" s="144">
        <v>23236.257908503201</v>
      </c>
      <c r="H25" s="144">
        <v>17741.846798499999</v>
      </c>
      <c r="I25" s="148">
        <v>76.354148195297199</v>
      </c>
      <c r="J25" s="27">
        <v>7358.2119929999999</v>
      </c>
      <c r="K25" s="27">
        <v>4847.0030835999996</v>
      </c>
      <c r="L25" s="27">
        <v>16521.723012624389</v>
      </c>
    </row>
    <row r="26" spans="1:12" s="19" customFormat="1" ht="20.100000000000001" customHeight="1" x14ac:dyDescent="0.2">
      <c r="A26" s="26">
        <v>2005</v>
      </c>
      <c r="B26" s="26">
        <v>3</v>
      </c>
      <c r="C26" s="6" t="s">
        <v>44</v>
      </c>
      <c r="D26" s="143">
        <v>34950.218757000002</v>
      </c>
      <c r="E26" s="144">
        <v>27262.134420999999</v>
      </c>
      <c r="F26" s="148">
        <v>78.002757609463615</v>
      </c>
      <c r="G26" s="144">
        <v>23496.351051145601</v>
      </c>
      <c r="H26" s="144">
        <v>18038.039028110001</v>
      </c>
      <c r="I26" s="148">
        <v>76.769533230269502</v>
      </c>
      <c r="J26" s="27">
        <v>7461.6158876</v>
      </c>
      <c r="K26" s="27">
        <v>4819.4313631000005</v>
      </c>
      <c r="L26" s="27">
        <v>16816.242903874889</v>
      </c>
    </row>
    <row r="27" spans="1:12" s="19" customFormat="1" ht="20.100000000000001" customHeight="1" x14ac:dyDescent="0.2">
      <c r="A27" s="26">
        <v>2005</v>
      </c>
      <c r="B27" s="26">
        <v>4</v>
      </c>
      <c r="C27" s="6" t="s">
        <v>45</v>
      </c>
      <c r="D27" s="143">
        <v>35374.555817469998</v>
      </c>
      <c r="E27" s="144">
        <v>27919.219514</v>
      </c>
      <c r="F27" s="148">
        <v>78.924579740480809</v>
      </c>
      <c r="G27" s="144">
        <v>23970.823336160502</v>
      </c>
      <c r="H27" s="144">
        <v>18483.304338039998</v>
      </c>
      <c r="I27" s="148">
        <v>77.107507234253134</v>
      </c>
      <c r="J27" s="27">
        <v>7485.3704269999998</v>
      </c>
      <c r="K27" s="27">
        <v>4904.3541152999996</v>
      </c>
      <c r="L27" s="27">
        <v>17069.0720190512</v>
      </c>
    </row>
    <row r="28" spans="1:12" s="19" customFormat="1" ht="20.100000000000001" customHeight="1" x14ac:dyDescent="0.2">
      <c r="A28" s="26">
        <v>2006</v>
      </c>
      <c r="B28" s="26">
        <v>1</v>
      </c>
      <c r="C28" s="6" t="s">
        <v>46</v>
      </c>
      <c r="D28" s="143">
        <v>35813.943739100003</v>
      </c>
      <c r="E28" s="144">
        <v>28351.114217999999</v>
      </c>
      <c r="F28" s="148">
        <v>79.162223586808082</v>
      </c>
      <c r="G28" s="144">
        <v>24090.393920892799</v>
      </c>
      <c r="H28" s="144">
        <v>18711.103961330002</v>
      </c>
      <c r="I28" s="148">
        <v>77.670394360394752</v>
      </c>
      <c r="J28" s="27">
        <v>7565.6547086999999</v>
      </c>
      <c r="K28" s="27">
        <v>5080.3982477999998</v>
      </c>
      <c r="L28" s="27">
        <v>17223.854390982291</v>
      </c>
    </row>
    <row r="29" spans="1:12" s="19" customFormat="1" ht="20.100000000000001" customHeight="1" x14ac:dyDescent="0.2">
      <c r="A29" s="26">
        <v>2006</v>
      </c>
      <c r="B29" s="26">
        <v>2</v>
      </c>
      <c r="C29" s="6" t="s">
        <v>47</v>
      </c>
      <c r="D29" s="143">
        <v>35926.886626159998</v>
      </c>
      <c r="E29" s="144">
        <v>28579.521741</v>
      </c>
      <c r="F29" s="148">
        <v>79.549118849029227</v>
      </c>
      <c r="G29" s="144">
        <v>24300.112206631798</v>
      </c>
      <c r="H29" s="144">
        <v>19030.038904950001</v>
      </c>
      <c r="I29" s="148">
        <v>78.312555691641904</v>
      </c>
      <c r="J29" s="27">
        <v>7586.0351321999997</v>
      </c>
      <c r="K29" s="27">
        <v>5166.1491840999997</v>
      </c>
      <c r="L29" s="27">
        <v>17447.819191475301</v>
      </c>
    </row>
    <row r="30" spans="1:12" s="19" customFormat="1" ht="20.100000000000001" customHeight="1" x14ac:dyDescent="0.2">
      <c r="A30" s="26">
        <v>2006</v>
      </c>
      <c r="B30" s="26">
        <v>3</v>
      </c>
      <c r="C30" s="6" t="s">
        <v>48</v>
      </c>
      <c r="D30" s="143">
        <v>35863.462345840002</v>
      </c>
      <c r="E30" s="144">
        <v>28821.036930999999</v>
      </c>
      <c r="F30" s="148">
        <v>80.363230557807825</v>
      </c>
      <c r="G30" s="144">
        <v>24388.0701471231</v>
      </c>
      <c r="H30" s="144">
        <v>19217.568440409999</v>
      </c>
      <c r="I30" s="148">
        <v>78.799053489998954</v>
      </c>
      <c r="J30" s="27">
        <v>7663.5524539999997</v>
      </c>
      <c r="K30" s="27">
        <v>5277.7513703000004</v>
      </c>
      <c r="L30" s="27">
        <v>17707.611646188809</v>
      </c>
    </row>
    <row r="31" spans="1:12" s="19" customFormat="1" ht="20.100000000000001" customHeight="1" x14ac:dyDescent="0.2">
      <c r="A31" s="26">
        <v>2006</v>
      </c>
      <c r="B31" s="26">
        <v>4</v>
      </c>
      <c r="C31" s="6" t="s">
        <v>49</v>
      </c>
      <c r="D31" s="143">
        <v>36164.45714762</v>
      </c>
      <c r="E31" s="144">
        <v>29575.354654999999</v>
      </c>
      <c r="F31" s="148">
        <v>81.780170332091842</v>
      </c>
      <c r="G31" s="144">
        <v>24399.766854882299</v>
      </c>
      <c r="H31" s="144">
        <v>19403.166187139999</v>
      </c>
      <c r="I31" s="148">
        <v>79.521932740342976</v>
      </c>
      <c r="J31" s="27">
        <v>7745.3742481999998</v>
      </c>
      <c r="K31" s="27">
        <v>5284.1495906</v>
      </c>
      <c r="L31" s="27">
        <v>17965.714772836589</v>
      </c>
    </row>
    <row r="32" spans="1:12" s="19" customFormat="1" ht="20.100000000000001" customHeight="1" x14ac:dyDescent="0.2">
      <c r="A32" s="26">
        <v>2007</v>
      </c>
      <c r="B32" s="26">
        <v>1</v>
      </c>
      <c r="C32" s="6" t="s">
        <v>50</v>
      </c>
      <c r="D32" s="143">
        <v>36246.407264020003</v>
      </c>
      <c r="E32" s="144">
        <v>29536.878078999998</v>
      </c>
      <c r="F32" s="148">
        <v>81.48911935975454</v>
      </c>
      <c r="G32" s="144">
        <v>24268.928512579201</v>
      </c>
      <c r="H32" s="144">
        <v>19423.17997442</v>
      </c>
      <c r="I32" s="148">
        <v>80.033117096012191</v>
      </c>
      <c r="J32" s="27">
        <v>7881.2947685999998</v>
      </c>
      <c r="K32" s="27">
        <v>5368.5741822999998</v>
      </c>
      <c r="L32" s="27">
        <v>18261.3366216703</v>
      </c>
    </row>
    <row r="33" spans="1:12" s="19" customFormat="1" ht="20.100000000000001" customHeight="1" x14ac:dyDescent="0.2">
      <c r="A33" s="26">
        <v>2007</v>
      </c>
      <c r="B33" s="26">
        <v>2</v>
      </c>
      <c r="C33" s="6" t="s">
        <v>51</v>
      </c>
      <c r="D33" s="143">
        <v>36148.831003350002</v>
      </c>
      <c r="E33" s="144">
        <v>29984.169064000002</v>
      </c>
      <c r="F33" s="148">
        <v>82.946441784580244</v>
      </c>
      <c r="G33" s="144">
        <v>24600.228991336498</v>
      </c>
      <c r="H33" s="144">
        <v>19790.282794580002</v>
      </c>
      <c r="I33" s="148">
        <v>80.447555189626797</v>
      </c>
      <c r="J33" s="27">
        <v>8091.7475965000003</v>
      </c>
      <c r="K33" s="27">
        <v>5573.9874990999997</v>
      </c>
      <c r="L33" s="27">
        <v>18419.610481634489</v>
      </c>
    </row>
    <row r="34" spans="1:12" s="19" customFormat="1" ht="20.100000000000001" customHeight="1" x14ac:dyDescent="0.2">
      <c r="A34" s="26">
        <v>2007</v>
      </c>
      <c r="B34" s="26">
        <v>3</v>
      </c>
      <c r="C34" s="6" t="s">
        <v>52</v>
      </c>
      <c r="D34" s="143">
        <v>36195.754128610002</v>
      </c>
      <c r="E34" s="144">
        <v>30273.116620000001</v>
      </c>
      <c r="F34" s="148">
        <v>83.637203724045065</v>
      </c>
      <c r="G34" s="144">
        <v>24919.7295736284</v>
      </c>
      <c r="H34" s="144">
        <v>20129.243750080001</v>
      </c>
      <c r="I34" s="148">
        <v>80.776333028035793</v>
      </c>
      <c r="J34" s="27">
        <v>8227.9856646000007</v>
      </c>
      <c r="K34" s="27">
        <v>5642.7064066000003</v>
      </c>
      <c r="L34" s="27">
        <v>18795.532368943088</v>
      </c>
    </row>
    <row r="35" spans="1:12" s="19" customFormat="1" ht="20.100000000000001" customHeight="1" x14ac:dyDescent="0.2">
      <c r="A35" s="26">
        <v>2007</v>
      </c>
      <c r="B35" s="26">
        <v>4</v>
      </c>
      <c r="C35" s="6" t="s">
        <v>53</v>
      </c>
      <c r="D35" s="143">
        <v>36502.995790330002</v>
      </c>
      <c r="E35" s="144">
        <v>30624.24236</v>
      </c>
      <c r="F35" s="148">
        <v>83.895148047308098</v>
      </c>
      <c r="G35" s="144">
        <v>24943.835114134799</v>
      </c>
      <c r="H35" s="144">
        <v>20271.572869070002</v>
      </c>
      <c r="I35" s="148">
        <v>81.26886974803169</v>
      </c>
      <c r="J35" s="27">
        <v>8101.6759658000001</v>
      </c>
      <c r="K35" s="27">
        <v>5631.8438077000001</v>
      </c>
      <c r="L35" s="27">
        <v>19051.520526324999</v>
      </c>
    </row>
    <row r="36" spans="1:12" s="19" customFormat="1" ht="20.100000000000001" customHeight="1" x14ac:dyDescent="0.2">
      <c r="A36" s="26">
        <v>2008</v>
      </c>
      <c r="B36" s="26">
        <v>1</v>
      </c>
      <c r="C36" s="6" t="s">
        <v>54</v>
      </c>
      <c r="D36" s="143">
        <v>37071.095259950001</v>
      </c>
      <c r="E36" s="144">
        <v>31124.459373999998</v>
      </c>
      <c r="F36" s="148">
        <v>83.958834115229152</v>
      </c>
      <c r="G36" s="144">
        <v>24855.140013913599</v>
      </c>
      <c r="H36" s="144">
        <v>20653.896072019998</v>
      </c>
      <c r="I36" s="148">
        <v>83.09708197362076</v>
      </c>
      <c r="J36" s="27">
        <v>8368.4374306000009</v>
      </c>
      <c r="K36" s="27">
        <v>5822.4815663999998</v>
      </c>
      <c r="L36" s="27">
        <v>19134.304153025991</v>
      </c>
    </row>
    <row r="37" spans="1:12" s="19" customFormat="1" ht="20.100000000000001" customHeight="1" x14ac:dyDescent="0.2">
      <c r="A37" s="26">
        <v>2008</v>
      </c>
      <c r="B37" s="26">
        <v>2</v>
      </c>
      <c r="C37" s="6" t="s">
        <v>55</v>
      </c>
      <c r="D37" s="143">
        <v>37311.290144910003</v>
      </c>
      <c r="E37" s="144">
        <v>31772.676695999999</v>
      </c>
      <c r="F37" s="148">
        <v>85.155663534015915</v>
      </c>
      <c r="G37" s="144">
        <v>24622.807807639601</v>
      </c>
      <c r="H37" s="144">
        <v>20699.521765040001</v>
      </c>
      <c r="I37" s="148">
        <v>84.066455486110968</v>
      </c>
      <c r="J37" s="27">
        <v>8256.1571371999999</v>
      </c>
      <c r="K37" s="27">
        <v>6008.9602783</v>
      </c>
      <c r="L37" s="27">
        <v>19640.289187106398</v>
      </c>
    </row>
    <row r="38" spans="1:12" s="19" customFormat="1" ht="20.100000000000001" customHeight="1" x14ac:dyDescent="0.2">
      <c r="A38" s="26">
        <v>2008</v>
      </c>
      <c r="B38" s="26">
        <v>3</v>
      </c>
      <c r="C38" s="6" t="s">
        <v>56</v>
      </c>
      <c r="D38" s="143">
        <v>36888.455118309997</v>
      </c>
      <c r="E38" s="144">
        <v>31612.211225999999</v>
      </c>
      <c r="F38" s="148">
        <v>85.696761018080494</v>
      </c>
      <c r="G38" s="144">
        <v>24225.325481041298</v>
      </c>
      <c r="H38" s="144">
        <v>20566.547310229998</v>
      </c>
      <c r="I38" s="148">
        <v>84.896887459057453</v>
      </c>
      <c r="J38" s="27">
        <v>8260.2525320000004</v>
      </c>
      <c r="K38" s="27">
        <v>6049.5732944000001</v>
      </c>
      <c r="L38" s="27">
        <v>19524.060645295809</v>
      </c>
    </row>
    <row r="39" spans="1:12" s="19" customFormat="1" ht="20.100000000000001" customHeight="1" x14ac:dyDescent="0.2">
      <c r="A39" s="26">
        <v>2008</v>
      </c>
      <c r="B39" s="26">
        <v>4</v>
      </c>
      <c r="C39" s="6" t="s">
        <v>57</v>
      </c>
      <c r="D39" s="143">
        <v>36240.495454459997</v>
      </c>
      <c r="E39" s="144">
        <v>30864.295494000002</v>
      </c>
      <c r="F39" s="148">
        <v>85.165213960124362</v>
      </c>
      <c r="G39" s="144">
        <v>23448.0023719868</v>
      </c>
      <c r="H39" s="144">
        <v>20046.788053889999</v>
      </c>
      <c r="I39" s="148">
        <v>85.494652106653604</v>
      </c>
      <c r="J39" s="27">
        <v>8371.7947368000005</v>
      </c>
      <c r="K39" s="27">
        <v>6171.8271205000001</v>
      </c>
      <c r="L39" s="27">
        <v>19851.346014911789</v>
      </c>
    </row>
    <row r="40" spans="1:12" s="19" customFormat="1" ht="20.100000000000001" customHeight="1" x14ac:dyDescent="0.2">
      <c r="A40" s="26">
        <v>2009</v>
      </c>
      <c r="B40" s="26">
        <v>1</v>
      </c>
      <c r="C40" s="6" t="s">
        <v>58</v>
      </c>
      <c r="D40" s="143">
        <v>36030.453696899996</v>
      </c>
      <c r="E40" s="144">
        <v>30691.943536999999</v>
      </c>
      <c r="F40" s="148">
        <v>85.183339058649395</v>
      </c>
      <c r="G40" s="144">
        <v>23722.670413487001</v>
      </c>
      <c r="H40" s="144">
        <v>20137.4148561</v>
      </c>
      <c r="I40" s="148">
        <v>84.886796069346886</v>
      </c>
      <c r="J40" s="27">
        <v>8322.0366427999998</v>
      </c>
      <c r="K40" s="27">
        <v>6089.9413058999999</v>
      </c>
      <c r="L40" s="27">
        <v>19364.881826191493</v>
      </c>
    </row>
    <row r="41" spans="1:12" s="19" customFormat="1" ht="20.100000000000001" customHeight="1" x14ac:dyDescent="0.2">
      <c r="A41" s="26">
        <v>2009</v>
      </c>
      <c r="B41" s="26">
        <v>2</v>
      </c>
      <c r="C41" s="6" t="s">
        <v>59</v>
      </c>
      <c r="D41" s="143">
        <v>35807.207528409999</v>
      </c>
      <c r="E41" s="144">
        <v>30637.488752000001</v>
      </c>
      <c r="F41" s="148">
        <v>85.562351455895396</v>
      </c>
      <c r="G41" s="144">
        <v>23707.918058536801</v>
      </c>
      <c r="H41" s="144">
        <v>20014.375594520003</v>
      </c>
      <c r="I41" s="148">
        <v>84.420637632975044</v>
      </c>
      <c r="J41" s="27">
        <v>8277.7909858999992</v>
      </c>
      <c r="K41" s="27">
        <v>6020.6209651999998</v>
      </c>
      <c r="L41" s="27">
        <v>20075.338572236389</v>
      </c>
    </row>
    <row r="42" spans="1:12" s="19" customFormat="1" ht="20.100000000000001" customHeight="1" x14ac:dyDescent="0.2">
      <c r="A42" s="26">
        <v>2009</v>
      </c>
      <c r="B42" s="26">
        <v>3</v>
      </c>
      <c r="C42" s="6" t="s">
        <v>60</v>
      </c>
      <c r="D42" s="143">
        <v>36077.935107149999</v>
      </c>
      <c r="E42" s="144">
        <v>31175.326725999999</v>
      </c>
      <c r="F42" s="148">
        <v>86.411061590444532</v>
      </c>
      <c r="G42" s="144">
        <v>23638.733094090501</v>
      </c>
      <c r="H42" s="144">
        <v>19971.487090479997</v>
      </c>
      <c r="I42" s="148">
        <v>84.486283638748446</v>
      </c>
      <c r="J42" s="27">
        <v>8412.7293100000006</v>
      </c>
      <c r="K42" s="27">
        <v>5937.3569896999998</v>
      </c>
      <c r="L42" s="27">
        <v>20014.434967476991</v>
      </c>
    </row>
    <row r="43" spans="1:12" s="19" customFormat="1" ht="20.100000000000001" customHeight="1" x14ac:dyDescent="0.2">
      <c r="A43" s="26">
        <v>2009</v>
      </c>
      <c r="B43" s="26">
        <v>4</v>
      </c>
      <c r="C43" s="6" t="s">
        <v>61</v>
      </c>
      <c r="D43" s="143">
        <v>36127.266879039998</v>
      </c>
      <c r="E43" s="144">
        <v>31223.621117999999</v>
      </c>
      <c r="F43" s="148">
        <v>86.426745822045689</v>
      </c>
      <c r="G43" s="144">
        <v>23604.270018189702</v>
      </c>
      <c r="H43" s="144">
        <v>20029.980671900001</v>
      </c>
      <c r="I43" s="148">
        <v>84.857445947130259</v>
      </c>
      <c r="J43" s="27">
        <v>8328.2822978000004</v>
      </c>
      <c r="K43" s="27">
        <v>6333.1143009999996</v>
      </c>
      <c r="L43" s="27">
        <v>20143.344633735098</v>
      </c>
    </row>
    <row r="44" spans="1:12" s="19" customFormat="1" ht="20.100000000000001" customHeight="1" x14ac:dyDescent="0.2">
      <c r="A44" s="26">
        <v>2010</v>
      </c>
      <c r="B44" s="26">
        <v>1</v>
      </c>
      <c r="C44" s="6" t="s">
        <v>62</v>
      </c>
      <c r="D44" s="143">
        <v>36267.083958460003</v>
      </c>
      <c r="E44" s="144">
        <v>31251.815134</v>
      </c>
      <c r="F44" s="148">
        <v>86.171292872058729</v>
      </c>
      <c r="G44" s="144">
        <v>23322.209435815701</v>
      </c>
      <c r="H44" s="144">
        <v>19974.829139599999</v>
      </c>
      <c r="I44" s="148">
        <v>85.647241932939849</v>
      </c>
      <c r="J44" s="27">
        <v>8360.5262994000004</v>
      </c>
      <c r="K44" s="27">
        <v>6076.7270306999999</v>
      </c>
      <c r="L44" s="27">
        <v>20169.504965353597</v>
      </c>
    </row>
    <row r="45" spans="1:12" s="19" customFormat="1" ht="20.100000000000001" customHeight="1" x14ac:dyDescent="0.2">
      <c r="A45" s="26">
        <v>2010</v>
      </c>
      <c r="B45" s="26">
        <v>2</v>
      </c>
      <c r="C45" s="6" t="s">
        <v>63</v>
      </c>
      <c r="D45" s="143">
        <v>36678.125092850001</v>
      </c>
      <c r="E45" s="144">
        <v>31560.396822999999</v>
      </c>
      <c r="F45" s="148">
        <v>86.046919636991888</v>
      </c>
      <c r="G45" s="144">
        <v>23766.860575754301</v>
      </c>
      <c r="H45" s="144">
        <v>20420.836962590001</v>
      </c>
      <c r="I45" s="148">
        <v>85.921474136227587</v>
      </c>
      <c r="J45" s="27">
        <v>8401.0816494999999</v>
      </c>
      <c r="K45" s="27">
        <v>6389.6274696</v>
      </c>
      <c r="L45" s="27">
        <v>20211.718062198092</v>
      </c>
    </row>
    <row r="46" spans="1:12" s="19" customFormat="1" ht="20.100000000000001" customHeight="1" x14ac:dyDescent="0.2">
      <c r="A46" s="26">
        <v>2010</v>
      </c>
      <c r="B46" s="26">
        <v>3</v>
      </c>
      <c r="C46" s="6" t="s">
        <v>64</v>
      </c>
      <c r="D46" s="143">
        <v>36916.314423110001</v>
      </c>
      <c r="E46" s="144">
        <v>31581.544035999999</v>
      </c>
      <c r="F46" s="148">
        <v>85.549016822301255</v>
      </c>
      <c r="G46" s="144">
        <v>23809.316043447099</v>
      </c>
      <c r="H46" s="144">
        <v>20497.83455467</v>
      </c>
      <c r="I46" s="148">
        <v>86.091656380492722</v>
      </c>
      <c r="J46" s="27">
        <v>8416.5365643000005</v>
      </c>
      <c r="K46" s="27">
        <v>6449.8486629999998</v>
      </c>
      <c r="L46" s="27">
        <v>20304.571978996391</v>
      </c>
    </row>
    <row r="47" spans="1:12" s="19" customFormat="1" ht="20.100000000000001" customHeight="1" x14ac:dyDescent="0.2">
      <c r="A47" s="26">
        <v>2010</v>
      </c>
      <c r="B47" s="26">
        <v>4</v>
      </c>
      <c r="C47" s="6" t="s">
        <v>65</v>
      </c>
      <c r="D47" s="143">
        <v>36708.663858079999</v>
      </c>
      <c r="E47" s="144">
        <v>31574.807950999999</v>
      </c>
      <c r="F47" s="148">
        <v>86.014593375209486</v>
      </c>
      <c r="G47" s="144">
        <v>23949.043730965001</v>
      </c>
      <c r="H47" s="144">
        <v>20733.358902</v>
      </c>
      <c r="I47" s="148">
        <v>86.572804889043354</v>
      </c>
      <c r="J47" s="27">
        <v>8647.6018246999993</v>
      </c>
      <c r="K47" s="27">
        <v>6512.2293499999996</v>
      </c>
      <c r="L47" s="27">
        <v>20441.204993591891</v>
      </c>
    </row>
    <row r="48" spans="1:12" s="19" customFormat="1" ht="20.100000000000001" customHeight="1" x14ac:dyDescent="0.2">
      <c r="A48" s="26">
        <v>2011</v>
      </c>
      <c r="B48" s="26">
        <v>1</v>
      </c>
      <c r="C48" s="6" t="s">
        <v>66</v>
      </c>
      <c r="D48" s="143">
        <v>37064.024486709997</v>
      </c>
      <c r="E48" s="144">
        <v>32135.952209999999</v>
      </c>
      <c r="F48" s="148">
        <v>86.703893209230287</v>
      </c>
      <c r="G48" s="144">
        <v>24028.5697088081</v>
      </c>
      <c r="H48" s="144">
        <v>21121.934555830001</v>
      </c>
      <c r="I48" s="148">
        <v>87.903420019575194</v>
      </c>
      <c r="J48" s="27">
        <v>8970.8397129000004</v>
      </c>
      <c r="K48" s="27">
        <v>6789.7610390999998</v>
      </c>
      <c r="L48" s="27">
        <v>20536.814477996599</v>
      </c>
    </row>
    <row r="49" spans="1:12" s="19" customFormat="1" ht="20.100000000000001" customHeight="1" x14ac:dyDescent="0.2">
      <c r="A49" s="26">
        <v>2011</v>
      </c>
      <c r="B49" s="26">
        <v>2</v>
      </c>
      <c r="C49" s="6" t="s">
        <v>67</v>
      </c>
      <c r="D49" s="143">
        <v>37242.812408830003</v>
      </c>
      <c r="E49" s="144">
        <v>32285.034707999999</v>
      </c>
      <c r="F49" s="148">
        <v>86.687961031496769</v>
      </c>
      <c r="G49" s="144">
        <v>23722.952486459501</v>
      </c>
      <c r="H49" s="144">
        <v>21083.925265559999</v>
      </c>
      <c r="I49" s="148">
        <v>88.875637539611489</v>
      </c>
      <c r="J49" s="27">
        <v>8506.9354079000004</v>
      </c>
      <c r="K49" s="27">
        <v>6773.4302331999997</v>
      </c>
      <c r="L49" s="27">
        <v>20782.755972134401</v>
      </c>
    </row>
    <row r="50" spans="1:12" s="19" customFormat="1" ht="20.100000000000001" customHeight="1" x14ac:dyDescent="0.2">
      <c r="A50" s="26">
        <v>2011</v>
      </c>
      <c r="B50" s="26">
        <v>3</v>
      </c>
      <c r="C50" s="6" t="s">
        <v>68</v>
      </c>
      <c r="D50" s="143">
        <v>37448.776952909997</v>
      </c>
      <c r="E50" s="144">
        <v>32730.321172</v>
      </c>
      <c r="F50" s="148">
        <v>87.400240635780378</v>
      </c>
      <c r="G50" s="144">
        <v>23738.256227402399</v>
      </c>
      <c r="H50" s="144">
        <v>21187.49294453</v>
      </c>
      <c r="I50" s="148">
        <v>89.254630759575733</v>
      </c>
      <c r="J50" s="27">
        <v>8501.7456373999994</v>
      </c>
      <c r="K50" s="27">
        <v>7069.4331832999997</v>
      </c>
      <c r="L50" s="27">
        <v>20954.532292393498</v>
      </c>
    </row>
    <row r="51" spans="1:12" s="19" customFormat="1" ht="20.100000000000001" customHeight="1" x14ac:dyDescent="0.2">
      <c r="A51" s="26">
        <v>2011</v>
      </c>
      <c r="B51" s="26">
        <v>4</v>
      </c>
      <c r="C51" s="6" t="s">
        <v>69</v>
      </c>
      <c r="D51" s="143">
        <v>37665.329469520002</v>
      </c>
      <c r="E51" s="144">
        <v>32943.375980999997</v>
      </c>
      <c r="F51" s="148">
        <v>87.46339523635082</v>
      </c>
      <c r="G51" s="144">
        <v>23789.543372564902</v>
      </c>
      <c r="H51" s="144">
        <v>21387.466512970001</v>
      </c>
      <c r="I51" s="148">
        <v>89.902803841266348</v>
      </c>
      <c r="J51" s="27">
        <v>8492.6249442000008</v>
      </c>
      <c r="K51" s="27">
        <v>7096.6201528000001</v>
      </c>
      <c r="L51" s="27">
        <v>20989.897256462587</v>
      </c>
    </row>
    <row r="52" spans="1:12" s="19" customFormat="1" ht="20.100000000000001" customHeight="1" x14ac:dyDescent="0.2">
      <c r="A52" s="26">
        <v>2012</v>
      </c>
      <c r="B52" s="26">
        <v>1</v>
      </c>
      <c r="C52" s="6" t="s">
        <v>70</v>
      </c>
      <c r="D52" s="143">
        <v>38043.091574090002</v>
      </c>
      <c r="E52" s="144">
        <v>33392.963105000003</v>
      </c>
      <c r="F52" s="148">
        <v>87.776680925014361</v>
      </c>
      <c r="G52" s="144">
        <v>23704.632692593699</v>
      </c>
      <c r="H52" s="144">
        <v>21488.833026100001</v>
      </c>
      <c r="I52" s="148">
        <v>90.652461503079934</v>
      </c>
      <c r="J52" s="27">
        <v>8651.1992014000007</v>
      </c>
      <c r="K52" s="27">
        <v>6962.6421400999998</v>
      </c>
      <c r="L52" s="27">
        <v>21350.789680439193</v>
      </c>
    </row>
    <row r="53" spans="1:12" s="19" customFormat="1" ht="20.100000000000001" customHeight="1" x14ac:dyDescent="0.2">
      <c r="A53" s="26">
        <v>2012</v>
      </c>
      <c r="B53" s="26">
        <v>2</v>
      </c>
      <c r="C53" s="6" t="s">
        <v>71</v>
      </c>
      <c r="D53" s="143">
        <v>37909.361055269997</v>
      </c>
      <c r="E53" s="144">
        <v>33352.886826000002</v>
      </c>
      <c r="F53" s="148">
        <v>87.980609267914389</v>
      </c>
      <c r="G53" s="144">
        <v>23662.5248054568</v>
      </c>
      <c r="H53" s="144">
        <v>21611.328843850002</v>
      </c>
      <c r="I53" s="148">
        <v>91.331457743960726</v>
      </c>
      <c r="J53" s="27">
        <v>8731.2610571999994</v>
      </c>
      <c r="K53" s="27">
        <v>6803.8910118000003</v>
      </c>
      <c r="L53" s="27">
        <v>21614.953591531892</v>
      </c>
    </row>
    <row r="54" spans="1:12" s="19" customFormat="1" ht="20.100000000000001" customHeight="1" x14ac:dyDescent="0.2">
      <c r="A54" s="26">
        <v>2012</v>
      </c>
      <c r="B54" s="26">
        <v>3</v>
      </c>
      <c r="C54" s="6" t="s">
        <v>72</v>
      </c>
      <c r="D54" s="143">
        <v>37966.35162406</v>
      </c>
      <c r="E54" s="144">
        <v>33578.055442999997</v>
      </c>
      <c r="F54" s="148">
        <v>88.441617397129463</v>
      </c>
      <c r="G54" s="144">
        <v>23686.8443486457</v>
      </c>
      <c r="H54" s="144">
        <v>21751.924741520001</v>
      </c>
      <c r="I54" s="148">
        <v>91.831247849457299</v>
      </c>
      <c r="J54" s="27">
        <v>8657.0686480999993</v>
      </c>
      <c r="K54" s="27">
        <v>6613.5395183000001</v>
      </c>
      <c r="L54" s="27">
        <v>21401.219751935088</v>
      </c>
    </row>
    <row r="55" spans="1:12" s="19" customFormat="1" ht="20.100000000000001" customHeight="1" x14ac:dyDescent="0.2">
      <c r="A55" s="26">
        <v>2012</v>
      </c>
      <c r="B55" s="26">
        <v>4</v>
      </c>
      <c r="C55" s="6" t="s">
        <v>73</v>
      </c>
      <c r="D55" s="143">
        <v>38311.427645149997</v>
      </c>
      <c r="E55" s="144">
        <v>34199.704285</v>
      </c>
      <c r="F55" s="148">
        <v>89.267632106446655</v>
      </c>
      <c r="G55" s="144">
        <v>24042.174340230998</v>
      </c>
      <c r="H55" s="144">
        <v>22202.136697280002</v>
      </c>
      <c r="I55" s="148">
        <v>92.346625488560875</v>
      </c>
      <c r="J55" s="27">
        <v>8793.8509099999992</v>
      </c>
      <c r="K55" s="27">
        <v>6332.0140318000003</v>
      </c>
      <c r="L55" s="27">
        <v>21619.036975737788</v>
      </c>
    </row>
    <row r="56" spans="1:12" s="19" customFormat="1" ht="20.100000000000001" customHeight="1" x14ac:dyDescent="0.2">
      <c r="A56" s="26">
        <v>2013</v>
      </c>
      <c r="B56" s="26">
        <v>1</v>
      </c>
      <c r="C56" s="6" t="s">
        <v>74</v>
      </c>
      <c r="D56" s="143">
        <v>38279.305527509998</v>
      </c>
      <c r="E56" s="144">
        <v>34639.557035999998</v>
      </c>
      <c r="F56" s="148">
        <v>90.491602600015199</v>
      </c>
      <c r="G56" s="144">
        <v>24112.5159677099</v>
      </c>
      <c r="H56" s="144">
        <v>22434.91686035</v>
      </c>
      <c r="I56" s="148">
        <v>93.04262106199765</v>
      </c>
      <c r="J56" s="27">
        <v>8724.6085127000006</v>
      </c>
      <c r="K56" s="27">
        <v>7463.9299984999998</v>
      </c>
      <c r="L56" s="27">
        <v>21641.224604370502</v>
      </c>
    </row>
    <row r="57" spans="1:12" s="19" customFormat="1" ht="20.100000000000001" customHeight="1" x14ac:dyDescent="0.2">
      <c r="A57" s="26">
        <v>2013</v>
      </c>
      <c r="B57" s="26">
        <v>2</v>
      </c>
      <c r="C57" s="6" t="s">
        <v>75</v>
      </c>
      <c r="D57" s="143">
        <v>38623.59912626</v>
      </c>
      <c r="E57" s="144">
        <v>34977.627145999999</v>
      </c>
      <c r="F57" s="148">
        <v>90.560247976007176</v>
      </c>
      <c r="G57" s="144">
        <v>24355.2443658212</v>
      </c>
      <c r="H57" s="144">
        <v>22633.937232790002</v>
      </c>
      <c r="I57" s="148">
        <v>92.932499024945997</v>
      </c>
      <c r="J57" s="27">
        <v>8893.3036804000003</v>
      </c>
      <c r="K57" s="27">
        <v>6981.6691779000002</v>
      </c>
      <c r="L57" s="27">
        <v>22034.107842319892</v>
      </c>
    </row>
    <row r="58" spans="1:12" s="19" customFormat="1" ht="20.100000000000001" customHeight="1" x14ac:dyDescent="0.2">
      <c r="A58" s="26">
        <v>2013</v>
      </c>
      <c r="B58" s="26">
        <v>3</v>
      </c>
      <c r="C58" s="6" t="s">
        <v>76</v>
      </c>
      <c r="D58" s="143">
        <v>38751.372385349998</v>
      </c>
      <c r="E58" s="144">
        <v>35442.213429000003</v>
      </c>
      <c r="F58" s="148">
        <v>91.460537388345429</v>
      </c>
      <c r="G58" s="144">
        <v>24576.102511221899</v>
      </c>
      <c r="H58" s="144">
        <v>22947.352956179999</v>
      </c>
      <c r="I58" s="148">
        <v>93.372628738433264</v>
      </c>
      <c r="J58" s="27">
        <v>8777.1439463000006</v>
      </c>
      <c r="K58" s="27">
        <v>6845.3524762999996</v>
      </c>
      <c r="L58" s="27">
        <v>22688.426389225391</v>
      </c>
    </row>
    <row r="59" spans="1:12" s="19" customFormat="1" ht="20.100000000000001" customHeight="1" x14ac:dyDescent="0.2">
      <c r="A59" s="26">
        <v>2013</v>
      </c>
      <c r="B59" s="26">
        <v>4</v>
      </c>
      <c r="C59" s="6" t="s">
        <v>77</v>
      </c>
      <c r="D59" s="143">
        <v>39016.062390829997</v>
      </c>
      <c r="E59" s="144">
        <v>35660.139410999996</v>
      </c>
      <c r="F59" s="148">
        <v>91.398611817324891</v>
      </c>
      <c r="G59" s="144">
        <v>24638.028295809101</v>
      </c>
      <c r="H59" s="144">
        <v>23015.374085209998</v>
      </c>
      <c r="I59" s="148">
        <v>93.414025704016595</v>
      </c>
      <c r="J59" s="27">
        <v>9114.5425304</v>
      </c>
      <c r="K59" s="27">
        <v>7116.1144356000004</v>
      </c>
      <c r="L59" s="27">
        <v>22844.241163445287</v>
      </c>
    </row>
    <row r="60" spans="1:12" s="19" customFormat="1" ht="20.100000000000001" customHeight="1" x14ac:dyDescent="0.2">
      <c r="A60" s="26">
        <v>2014</v>
      </c>
      <c r="B60" s="26">
        <v>1</v>
      </c>
      <c r="C60" s="6" t="s">
        <v>78</v>
      </c>
      <c r="D60" s="143">
        <v>39392.272430210003</v>
      </c>
      <c r="E60" s="144">
        <v>36117.960349000001</v>
      </c>
      <c r="F60" s="148">
        <v>91.687932989875122</v>
      </c>
      <c r="G60" s="144">
        <v>24775.6760284552</v>
      </c>
      <c r="H60" s="144">
        <v>23249.78581247</v>
      </c>
      <c r="I60" s="148">
        <v>93.84117626403939</v>
      </c>
      <c r="J60" s="27">
        <v>9250.6614296000007</v>
      </c>
      <c r="K60" s="27">
        <v>6309.5796996999998</v>
      </c>
      <c r="L60" s="27">
        <v>22742.443176870089</v>
      </c>
    </row>
    <row r="61" spans="1:12" s="19" customFormat="1" ht="20.100000000000001" customHeight="1" x14ac:dyDescent="0.2">
      <c r="A61" s="26">
        <v>2014</v>
      </c>
      <c r="B61" s="26">
        <v>2</v>
      </c>
      <c r="C61" s="6" t="s">
        <v>79</v>
      </c>
      <c r="D61" s="143">
        <v>39797.741194189999</v>
      </c>
      <c r="E61" s="144">
        <v>36600.292213000001</v>
      </c>
      <c r="F61" s="148">
        <v>91.965752614983103</v>
      </c>
      <c r="G61" s="144">
        <v>25052.565301922699</v>
      </c>
      <c r="H61" s="144">
        <v>23555.11160986</v>
      </c>
      <c r="I61" s="148">
        <v>94.022753063344879</v>
      </c>
      <c r="J61" s="27">
        <v>9233.8564227999996</v>
      </c>
      <c r="K61" s="27">
        <v>6954.2093568</v>
      </c>
      <c r="L61" s="27">
        <v>22971.48699108449</v>
      </c>
    </row>
    <row r="62" spans="1:12" s="19" customFormat="1" ht="20.100000000000001" customHeight="1" x14ac:dyDescent="0.2">
      <c r="A62" s="26">
        <v>2014</v>
      </c>
      <c r="B62" s="26">
        <v>3</v>
      </c>
      <c r="C62" s="6" t="s">
        <v>80</v>
      </c>
      <c r="D62" s="143">
        <v>40253.540980730002</v>
      </c>
      <c r="E62" s="144">
        <v>37055.430664</v>
      </c>
      <c r="F62" s="148">
        <v>92.055083257741259</v>
      </c>
      <c r="G62" s="144">
        <v>25293.3054881512</v>
      </c>
      <c r="H62" s="144">
        <v>23743.694134510002</v>
      </c>
      <c r="I62" s="148">
        <v>93.873432816572262</v>
      </c>
      <c r="J62" s="27">
        <v>9392.3853875999994</v>
      </c>
      <c r="K62" s="27">
        <v>7354.9064796000002</v>
      </c>
      <c r="L62" s="27">
        <v>22835.91063977599</v>
      </c>
    </row>
    <row r="63" spans="1:12" s="19" customFormat="1" ht="20.100000000000001" customHeight="1" x14ac:dyDescent="0.2">
      <c r="A63" s="26">
        <v>2014</v>
      </c>
      <c r="B63" s="26">
        <v>4</v>
      </c>
      <c r="C63" s="6" t="s">
        <v>81</v>
      </c>
      <c r="D63" s="143">
        <v>40421.381877029999</v>
      </c>
      <c r="E63" s="144">
        <v>37064.854080999998</v>
      </c>
      <c r="F63" s="148">
        <v>91.696157726024225</v>
      </c>
      <c r="G63" s="144">
        <v>25438.559885602099</v>
      </c>
      <c r="H63" s="144">
        <v>23692.745773950002</v>
      </c>
      <c r="I63" s="148">
        <v>93.137134651084523</v>
      </c>
      <c r="J63" s="27">
        <v>9345.4166917999992</v>
      </c>
      <c r="K63" s="27">
        <v>7763.8276665000003</v>
      </c>
      <c r="L63" s="27">
        <v>23125.159190855404</v>
      </c>
    </row>
    <row r="64" spans="1:12" s="19" customFormat="1" ht="20.100000000000001" customHeight="1" x14ac:dyDescent="0.2">
      <c r="A64" s="26">
        <v>2015</v>
      </c>
      <c r="B64" s="26">
        <v>1</v>
      </c>
      <c r="C64" s="6" t="s">
        <v>82</v>
      </c>
      <c r="D64" s="143">
        <v>40518.003622650001</v>
      </c>
      <c r="E64" s="144">
        <v>37083.796046000003</v>
      </c>
      <c r="F64" s="148">
        <v>91.524242880687638</v>
      </c>
      <c r="G64" s="144">
        <v>25544.150508392198</v>
      </c>
      <c r="H64" s="144">
        <v>23731.987260379999</v>
      </c>
      <c r="I64" s="148">
        <v>92.905760371961335</v>
      </c>
      <c r="J64" s="27">
        <v>9338.9552884000004</v>
      </c>
      <c r="K64" s="27">
        <v>7471.1355861000002</v>
      </c>
      <c r="L64" s="27">
        <v>23305.432018743588</v>
      </c>
    </row>
    <row r="65" spans="1:12" s="19" customFormat="1" ht="20.100000000000001" customHeight="1" x14ac:dyDescent="0.2">
      <c r="A65" s="26">
        <v>2015</v>
      </c>
      <c r="B65" s="26">
        <v>2</v>
      </c>
      <c r="C65" s="6" t="s">
        <v>83</v>
      </c>
      <c r="D65" s="143">
        <v>40472.476465940003</v>
      </c>
      <c r="E65" s="144">
        <v>37072.581374000001</v>
      </c>
      <c r="F65" s="148">
        <v>91.599488371310272</v>
      </c>
      <c r="G65" s="144">
        <v>25592.2172516465</v>
      </c>
      <c r="H65" s="144">
        <v>23833.332459540001</v>
      </c>
      <c r="I65" s="148">
        <v>93.127266876443301</v>
      </c>
      <c r="J65" s="27">
        <v>9379.0428119999997</v>
      </c>
      <c r="K65" s="27">
        <v>7373.5130913000003</v>
      </c>
      <c r="L65" s="27">
        <v>23504.456050418092</v>
      </c>
    </row>
    <row r="66" spans="1:12" s="19" customFormat="1" ht="20.100000000000001" customHeight="1" x14ac:dyDescent="0.2">
      <c r="A66" s="26">
        <v>2015</v>
      </c>
      <c r="B66" s="26">
        <v>3</v>
      </c>
      <c r="C66" s="6" t="s">
        <v>84</v>
      </c>
      <c r="D66" s="143">
        <v>40385.261411469997</v>
      </c>
      <c r="E66" s="144">
        <v>36957.722033999999</v>
      </c>
      <c r="F66" s="148">
        <v>91.512895403726347</v>
      </c>
      <c r="G66" s="144">
        <v>25898.406931769699</v>
      </c>
      <c r="H66" s="144">
        <v>24110.520951409999</v>
      </c>
      <c r="I66" s="148">
        <v>93.096540705882219</v>
      </c>
      <c r="J66" s="27">
        <v>9473.8040818000009</v>
      </c>
      <c r="K66" s="27">
        <v>6588.6953471999996</v>
      </c>
      <c r="L66" s="27">
        <v>23962.91416329769</v>
      </c>
    </row>
    <row r="67" spans="1:12" s="19" customFormat="1" ht="20.100000000000001" customHeight="1" x14ac:dyDescent="0.2">
      <c r="A67" s="26">
        <v>2015</v>
      </c>
      <c r="B67" s="26">
        <v>4</v>
      </c>
      <c r="C67" s="6" t="s">
        <v>85</v>
      </c>
      <c r="D67" s="143">
        <v>40435.00686627</v>
      </c>
      <c r="E67" s="144">
        <v>37158.709493000002</v>
      </c>
      <c r="F67" s="148">
        <v>91.897374015279283</v>
      </c>
      <c r="G67" s="144">
        <v>25880.613241928801</v>
      </c>
      <c r="H67" s="144">
        <v>23959.078740590001</v>
      </c>
      <c r="I67" s="148">
        <v>92.575390376663293</v>
      </c>
      <c r="J67" s="27">
        <v>9395.0418854</v>
      </c>
      <c r="K67" s="27">
        <v>6668.3581571000004</v>
      </c>
      <c r="L67" s="27">
        <v>24043.19776524559</v>
      </c>
    </row>
    <row r="68" spans="1:12" s="19" customFormat="1" ht="20.100000000000001" customHeight="1" x14ac:dyDescent="0.2">
      <c r="A68" s="26">
        <v>2016</v>
      </c>
      <c r="B68" s="26">
        <v>1</v>
      </c>
      <c r="C68" s="6" t="s">
        <v>86</v>
      </c>
      <c r="D68" s="143">
        <v>40614.913936249999</v>
      </c>
      <c r="E68" s="144">
        <v>37335.633355999998</v>
      </c>
      <c r="F68" s="148">
        <v>91.925920154854381</v>
      </c>
      <c r="G68" s="144">
        <v>26348.577613913101</v>
      </c>
      <c r="H68" s="144">
        <v>24448.046605920001</v>
      </c>
      <c r="I68" s="148">
        <v>92.786969240458944</v>
      </c>
      <c r="J68" s="27">
        <v>9568.0244495000006</v>
      </c>
      <c r="K68" s="27">
        <v>6982.5240027</v>
      </c>
      <c r="L68" s="27">
        <v>24124.399075783687</v>
      </c>
    </row>
    <row r="69" spans="1:12" s="19" customFormat="1" ht="20.100000000000001" customHeight="1" x14ac:dyDescent="0.2">
      <c r="A69" s="26">
        <v>2016</v>
      </c>
      <c r="B69" s="26">
        <v>2</v>
      </c>
      <c r="C69" s="6" t="s">
        <v>87</v>
      </c>
      <c r="D69" s="143">
        <v>40492.946309489998</v>
      </c>
      <c r="E69" s="144">
        <v>37352.073714999999</v>
      </c>
      <c r="F69" s="148">
        <v>92.24340809758786</v>
      </c>
      <c r="G69" s="144">
        <v>26426.277746169901</v>
      </c>
      <c r="H69" s="144">
        <v>24654.416009790002</v>
      </c>
      <c r="I69" s="148">
        <v>93.295076387983912</v>
      </c>
      <c r="J69" s="27">
        <v>9691.2734060999992</v>
      </c>
      <c r="K69" s="27">
        <v>7269.8498073999999</v>
      </c>
      <c r="L69" s="27">
        <v>23980.48507051589</v>
      </c>
    </row>
    <row r="70" spans="1:12" s="19" customFormat="1" ht="20.100000000000001" customHeight="1" x14ac:dyDescent="0.2">
      <c r="A70" s="26">
        <v>2016</v>
      </c>
      <c r="B70" s="26">
        <v>3</v>
      </c>
      <c r="C70" s="6" t="s">
        <v>88</v>
      </c>
      <c r="D70" s="143">
        <v>40727.080312309998</v>
      </c>
      <c r="E70" s="144">
        <v>37844.578286999997</v>
      </c>
      <c r="F70" s="148">
        <v>92.922394624888568</v>
      </c>
      <c r="G70" s="144">
        <v>26606.648148655499</v>
      </c>
      <c r="H70" s="144">
        <v>25022.89813302</v>
      </c>
      <c r="I70" s="148">
        <v>94.047540273442792</v>
      </c>
      <c r="J70" s="27">
        <v>9749.8966875000006</v>
      </c>
      <c r="K70" s="27">
        <v>7842.9737998999999</v>
      </c>
      <c r="L70" s="27">
        <v>23950.67149483299</v>
      </c>
    </row>
    <row r="71" spans="1:12" s="19" customFormat="1" ht="20.100000000000001" customHeight="1" x14ac:dyDescent="0.2">
      <c r="A71" s="26">
        <v>2016</v>
      </c>
      <c r="B71" s="26">
        <v>4</v>
      </c>
      <c r="C71" s="6" t="s">
        <v>89</v>
      </c>
      <c r="D71" s="143">
        <v>40600.6410349</v>
      </c>
      <c r="E71" s="144">
        <v>38266.854819</v>
      </c>
      <c r="F71" s="148">
        <v>94.251848846687196</v>
      </c>
      <c r="G71" s="144">
        <v>26655.015004580298</v>
      </c>
      <c r="H71" s="144">
        <v>25168.992526540002</v>
      </c>
      <c r="I71" s="148">
        <v>94.424979772905985</v>
      </c>
      <c r="J71" s="27">
        <v>9864.6601933000002</v>
      </c>
      <c r="K71" s="27">
        <v>7602.5689726000001</v>
      </c>
      <c r="L71" s="27">
        <v>23933.444356267388</v>
      </c>
    </row>
    <row r="72" spans="1:12" s="19" customFormat="1" ht="20.100000000000001" customHeight="1" x14ac:dyDescent="0.2">
      <c r="A72" s="26">
        <v>2017</v>
      </c>
      <c r="B72" s="26">
        <v>1</v>
      </c>
      <c r="C72" s="6" t="s">
        <v>90</v>
      </c>
      <c r="D72" s="143">
        <v>41225.300753939999</v>
      </c>
      <c r="E72" s="144">
        <v>39036.062048</v>
      </c>
      <c r="F72" s="148">
        <v>94.689574931164643</v>
      </c>
      <c r="G72" s="144">
        <v>26670.248036213899</v>
      </c>
      <c r="H72" s="144">
        <v>25392.703706460001</v>
      </c>
      <c r="I72" s="148">
        <v>95.20985208679275</v>
      </c>
      <c r="J72" s="27">
        <v>10014.0145232</v>
      </c>
      <c r="K72" s="27">
        <v>7751.6845193999998</v>
      </c>
      <c r="L72" s="27">
        <v>24111.87844025025</v>
      </c>
    </row>
    <row r="73" spans="1:12" s="19" customFormat="1" ht="20.100000000000001" customHeight="1" x14ac:dyDescent="0.2">
      <c r="A73" s="26">
        <v>2017</v>
      </c>
      <c r="B73" s="26">
        <v>2</v>
      </c>
      <c r="C73" s="6" t="s">
        <v>91</v>
      </c>
      <c r="D73" s="143">
        <v>41551.249999170002</v>
      </c>
      <c r="E73" s="144">
        <v>39459.846101000003</v>
      </c>
      <c r="F73" s="148">
        <v>94.966688371079627</v>
      </c>
      <c r="G73" s="144">
        <v>26772.843255461601</v>
      </c>
      <c r="H73" s="144">
        <v>25702.828744620001</v>
      </c>
      <c r="I73" s="148">
        <v>96.003358699590791</v>
      </c>
      <c r="J73" s="27">
        <v>10119.421367499999</v>
      </c>
      <c r="K73" s="27">
        <v>7966.3028942999999</v>
      </c>
      <c r="L73" s="27">
        <v>24507.770020268359</v>
      </c>
    </row>
    <row r="74" spans="1:12" s="19" customFormat="1" ht="20.100000000000001" customHeight="1" x14ac:dyDescent="0.2">
      <c r="A74" s="26">
        <v>2017</v>
      </c>
      <c r="B74" s="26">
        <v>3</v>
      </c>
      <c r="C74" s="6" t="s">
        <v>92</v>
      </c>
      <c r="D74" s="143">
        <v>41678.242679520001</v>
      </c>
      <c r="E74" s="144">
        <v>39951.043836999997</v>
      </c>
      <c r="F74" s="148">
        <v>95.855874116859724</v>
      </c>
      <c r="G74" s="144">
        <v>26875.362025029201</v>
      </c>
      <c r="H74" s="144">
        <v>25894.339329859999</v>
      </c>
      <c r="I74" s="148">
        <v>96.349732166377635</v>
      </c>
      <c r="J74" s="27">
        <v>10185.0062932</v>
      </c>
      <c r="K74" s="27">
        <v>8257.3573099000005</v>
      </c>
      <c r="L74" s="27">
        <v>24656.841156868679</v>
      </c>
    </row>
    <row r="75" spans="1:12" s="19" customFormat="1" ht="20.100000000000001" customHeight="1" x14ac:dyDescent="0.2">
      <c r="A75" s="26">
        <v>2017</v>
      </c>
      <c r="B75" s="26">
        <v>4</v>
      </c>
      <c r="C75" s="6" t="s">
        <v>93</v>
      </c>
      <c r="D75" s="143">
        <v>41736.889961020002</v>
      </c>
      <c r="E75" s="144">
        <v>40029.975715</v>
      </c>
      <c r="F75" s="148">
        <v>95.910298425172144</v>
      </c>
      <c r="G75" s="144">
        <v>26982.866190626301</v>
      </c>
      <c r="H75" s="144">
        <v>26114.888737879999</v>
      </c>
      <c r="I75" s="148">
        <v>96.783227376164234</v>
      </c>
      <c r="J75" s="27">
        <v>10319.659966200001</v>
      </c>
      <c r="K75" s="27">
        <v>8115.5394027000002</v>
      </c>
      <c r="L75" s="27">
        <v>24816.510380598578</v>
      </c>
    </row>
    <row r="76" spans="1:12" s="19" customFormat="1" ht="20.100000000000001" customHeight="1" x14ac:dyDescent="0.2">
      <c r="A76" s="26">
        <v>2018</v>
      </c>
      <c r="B76" s="26">
        <v>1</v>
      </c>
      <c r="C76" s="6" t="s">
        <v>94</v>
      </c>
      <c r="D76" s="143">
        <v>41563.165512719999</v>
      </c>
      <c r="E76" s="144">
        <v>40010.179323999997</v>
      </c>
      <c r="F76" s="148">
        <v>96.263551706029887</v>
      </c>
      <c r="G76" s="144">
        <v>27161.857432062701</v>
      </c>
      <c r="H76" s="144">
        <v>26442.3349724</v>
      </c>
      <c r="I76" s="148">
        <v>97.350982120930524</v>
      </c>
      <c r="J76" s="27">
        <v>10368.224480000001</v>
      </c>
      <c r="K76" s="27">
        <v>8349.5882339</v>
      </c>
      <c r="L76" s="27">
        <v>25108.601966120841</v>
      </c>
    </row>
    <row r="77" spans="1:12" s="19" customFormat="1" ht="20.100000000000001" customHeight="1" x14ac:dyDescent="0.2">
      <c r="A77" s="26">
        <v>2018</v>
      </c>
      <c r="B77" s="26">
        <v>2</v>
      </c>
      <c r="C77" s="6" t="s">
        <v>95</v>
      </c>
      <c r="D77" s="143">
        <v>41635.243359200002</v>
      </c>
      <c r="E77" s="144">
        <v>40551.035641000002</v>
      </c>
      <c r="F77" s="148">
        <v>97.39593759823569</v>
      </c>
      <c r="G77" s="144">
        <v>26982.593685451298</v>
      </c>
      <c r="H77" s="144">
        <v>26555.009588099998</v>
      </c>
      <c r="I77" s="148">
        <v>98.415333594924761</v>
      </c>
      <c r="J77" s="27">
        <v>10359.696691700001</v>
      </c>
      <c r="K77" s="27">
        <v>8292.3926546999992</v>
      </c>
      <c r="L77" s="27">
        <v>24950.911931364019</v>
      </c>
    </row>
    <row r="78" spans="1:12" s="19" customFormat="1" ht="20.100000000000001" customHeight="1" x14ac:dyDescent="0.2">
      <c r="A78" s="26">
        <v>2018</v>
      </c>
      <c r="B78" s="26">
        <v>3</v>
      </c>
      <c r="C78" s="6" t="s">
        <v>96</v>
      </c>
      <c r="D78" s="143">
        <v>41537.190379330001</v>
      </c>
      <c r="E78" s="144">
        <v>40718.352851000003</v>
      </c>
      <c r="F78" s="148">
        <v>98.028664142056485</v>
      </c>
      <c r="G78" s="144">
        <v>27211.4119793223</v>
      </c>
      <c r="H78" s="144">
        <v>26865.883236100002</v>
      </c>
      <c r="I78" s="148">
        <v>98.730206490259079</v>
      </c>
      <c r="J78" s="27">
        <v>10403.634034999999</v>
      </c>
      <c r="K78" s="27">
        <v>8170.2864582000002</v>
      </c>
      <c r="L78" s="27">
        <v>25156.59826393364</v>
      </c>
    </row>
    <row r="79" spans="1:12" s="19" customFormat="1" ht="20.100000000000001" customHeight="1" x14ac:dyDescent="0.2">
      <c r="A79" s="26">
        <v>2018</v>
      </c>
      <c r="B79" s="26">
        <v>4</v>
      </c>
      <c r="C79" s="6" t="s">
        <v>97</v>
      </c>
      <c r="D79" s="143">
        <v>41516.573580470002</v>
      </c>
      <c r="E79" s="144">
        <v>40864.310686999997</v>
      </c>
      <c r="F79" s="148">
        <v>98.428909620381489</v>
      </c>
      <c r="G79" s="144">
        <v>27458.6167182832</v>
      </c>
      <c r="H79" s="144">
        <v>27210.748568899999</v>
      </c>
      <c r="I79" s="148">
        <v>99.097302854232424</v>
      </c>
      <c r="J79" s="27">
        <v>10487.5768321</v>
      </c>
      <c r="K79" s="27">
        <v>8349.1390410000004</v>
      </c>
      <c r="L79" s="27">
        <v>25613.887839603271</v>
      </c>
    </row>
    <row r="80" spans="1:12" s="19" customFormat="1" ht="20.100000000000001" customHeight="1" x14ac:dyDescent="0.2">
      <c r="A80" s="26">
        <v>2019</v>
      </c>
      <c r="B80" s="26">
        <v>1</v>
      </c>
      <c r="C80" s="6" t="s">
        <v>98</v>
      </c>
      <c r="D80" s="143">
        <v>41511.526273279997</v>
      </c>
      <c r="E80" s="144">
        <v>41078.378275000003</v>
      </c>
      <c r="F80" s="148">
        <v>98.956559690365324</v>
      </c>
      <c r="G80" s="144">
        <v>27435.513531566401</v>
      </c>
      <c r="H80" s="144">
        <v>27173.526394299999</v>
      </c>
      <c r="I80" s="148">
        <v>99.045080249855829</v>
      </c>
      <c r="J80" s="27">
        <v>10562.2666942</v>
      </c>
      <c r="K80" s="27">
        <v>8558.8560077999991</v>
      </c>
      <c r="L80" s="27">
        <v>25764.557291559107</v>
      </c>
    </row>
    <row r="81" spans="1:12" s="19" customFormat="1" ht="20.100000000000001" customHeight="1" x14ac:dyDescent="0.2">
      <c r="A81" s="26">
        <v>2019</v>
      </c>
      <c r="B81" s="26">
        <v>2</v>
      </c>
      <c r="C81" s="6" t="s">
        <v>99</v>
      </c>
      <c r="D81" s="143">
        <v>41869.109561110003</v>
      </c>
      <c r="E81" s="144">
        <v>41758.594714999999</v>
      </c>
      <c r="F81" s="148">
        <v>99.736046820033991</v>
      </c>
      <c r="G81" s="144">
        <v>27464.196238660901</v>
      </c>
      <c r="H81" s="144">
        <v>27717.611739699998</v>
      </c>
      <c r="I81" s="148">
        <v>100.92271224264837</v>
      </c>
      <c r="J81" s="27">
        <v>10703.146720999999</v>
      </c>
      <c r="K81" s="27">
        <v>8420.1699329000003</v>
      </c>
      <c r="L81" s="27">
        <v>26446.183081036514</v>
      </c>
    </row>
    <row r="82" spans="1:12" s="19" customFormat="1" ht="20.100000000000001" customHeight="1" x14ac:dyDescent="0.2">
      <c r="A82" s="26">
        <v>2019</v>
      </c>
      <c r="B82" s="26">
        <v>3</v>
      </c>
      <c r="C82" s="6" t="s">
        <v>100</v>
      </c>
      <c r="D82" s="143">
        <v>42097.751110589998</v>
      </c>
      <c r="E82" s="144">
        <v>42227.115662999997</v>
      </c>
      <c r="F82" s="148">
        <v>100.30729563693357</v>
      </c>
      <c r="G82" s="144">
        <v>27591.9625418742</v>
      </c>
      <c r="H82" s="144">
        <v>27685.598957499999</v>
      </c>
      <c r="I82" s="148">
        <v>100.3393612015952</v>
      </c>
      <c r="J82" s="27">
        <v>10940.0762646</v>
      </c>
      <c r="K82" s="27">
        <v>8700.5100361000004</v>
      </c>
      <c r="L82" s="27">
        <v>26232.809072398748</v>
      </c>
    </row>
    <row r="83" spans="1:12" s="19" customFormat="1" ht="20.100000000000001" customHeight="1" x14ac:dyDescent="0.2">
      <c r="A83" s="26">
        <v>2019</v>
      </c>
      <c r="B83" s="26">
        <v>4</v>
      </c>
      <c r="C83" s="6" t="s">
        <v>101</v>
      </c>
      <c r="D83" s="143">
        <v>42160.164602949997</v>
      </c>
      <c r="E83" s="144">
        <v>42574.462892000003</v>
      </c>
      <c r="F83" s="148">
        <v>100.98267711464537</v>
      </c>
      <c r="G83" s="144">
        <v>27501.234821898201</v>
      </c>
      <c r="H83" s="144">
        <v>27416.170042500002</v>
      </c>
      <c r="I83" s="148">
        <v>99.690687418404707</v>
      </c>
      <c r="J83" s="27">
        <v>11234.390306200001</v>
      </c>
      <c r="K83" s="27">
        <v>8421.3266507999997</v>
      </c>
      <c r="L83" s="27">
        <v>26546.450559787409</v>
      </c>
    </row>
    <row r="84" spans="1:12" s="19" customFormat="1" ht="20.100000000000001" customHeight="1" x14ac:dyDescent="0.2">
      <c r="A84" s="26">
        <v>2020</v>
      </c>
      <c r="B84" s="26">
        <v>1</v>
      </c>
      <c r="C84" s="6" t="s">
        <v>102</v>
      </c>
      <c r="D84" s="143">
        <v>40500.509096850001</v>
      </c>
      <c r="E84" s="144">
        <v>41881.008570999998</v>
      </c>
      <c r="F84" s="148">
        <v>103.40859782984153</v>
      </c>
      <c r="G84" s="144">
        <v>26674.488196110498</v>
      </c>
      <c r="H84" s="144">
        <v>26761.267411500001</v>
      </c>
      <c r="I84" s="148">
        <v>100.32532663701549</v>
      </c>
      <c r="J84" s="27">
        <v>11342.9351892</v>
      </c>
      <c r="K84" s="27">
        <v>8007.9158046000002</v>
      </c>
      <c r="L84" s="27">
        <v>26049.422555365018</v>
      </c>
    </row>
    <row r="85" spans="1:12" s="19" customFormat="1" ht="20.100000000000001" customHeight="1" x14ac:dyDescent="0.2">
      <c r="A85" s="26">
        <v>2020</v>
      </c>
      <c r="B85" s="26">
        <v>2</v>
      </c>
      <c r="C85" s="6" t="s">
        <v>103</v>
      </c>
      <c r="D85" s="143">
        <v>32020.555821229998</v>
      </c>
      <c r="E85" s="144">
        <v>34755.899988999998</v>
      </c>
      <c r="F85" s="148">
        <v>108.54246310726572</v>
      </c>
      <c r="G85" s="144">
        <v>20332.443343661402</v>
      </c>
      <c r="H85" s="144">
        <v>20672.20182866</v>
      </c>
      <c r="I85" s="148">
        <v>101.67101650921123</v>
      </c>
      <c r="J85" s="27">
        <v>12086.2526636</v>
      </c>
      <c r="K85" s="27">
        <v>6246.4038665999997</v>
      </c>
      <c r="L85" s="27">
        <v>25833.457591758281</v>
      </c>
    </row>
    <row r="86" spans="1:12" s="19" customFormat="1" ht="20.100000000000001" customHeight="1" x14ac:dyDescent="0.2">
      <c r="A86" s="26">
        <v>2020</v>
      </c>
      <c r="B86" s="26">
        <v>3</v>
      </c>
      <c r="C86" s="6" t="s">
        <v>104</v>
      </c>
      <c r="D86" s="143">
        <v>37045.165929590003</v>
      </c>
      <c r="E86" s="144">
        <v>39692.938818000002</v>
      </c>
      <c r="F86" s="148">
        <v>107.14741808267911</v>
      </c>
      <c r="G86" s="144">
        <v>24550.828691023198</v>
      </c>
      <c r="H86" s="144">
        <v>24509.508505639998</v>
      </c>
      <c r="I86" s="148">
        <v>99.831695353736436</v>
      </c>
      <c r="J86" s="27">
        <v>12153.903168500001</v>
      </c>
      <c r="K86" s="27">
        <v>6754.9499402000001</v>
      </c>
      <c r="L86" s="27">
        <v>26397.485236944151</v>
      </c>
    </row>
    <row r="87" spans="1:12" s="19" customFormat="1" ht="20.100000000000001" customHeight="1" x14ac:dyDescent="0.2">
      <c r="A87" s="26">
        <v>2020</v>
      </c>
      <c r="B87" s="26">
        <v>4</v>
      </c>
      <c r="C87" s="6" t="s">
        <v>105</v>
      </c>
      <c r="D87" s="143">
        <v>37914.579575490003</v>
      </c>
      <c r="E87" s="144">
        <v>40455.149791999997</v>
      </c>
      <c r="F87" s="148">
        <v>106.70077380510466</v>
      </c>
      <c r="G87" s="144">
        <v>24561.043526895799</v>
      </c>
      <c r="H87" s="144">
        <v>24647.7351924</v>
      </c>
      <c r="I87" s="148">
        <v>100.35296409702327</v>
      </c>
      <c r="J87" s="27">
        <v>12410.1549877</v>
      </c>
      <c r="K87" s="27">
        <v>7435.5221785000003</v>
      </c>
      <c r="L87" s="27">
        <v>26405.634613508402</v>
      </c>
    </row>
    <row r="88" spans="1:12" s="19" customFormat="1" ht="20.100000000000001" customHeight="1" x14ac:dyDescent="0.2">
      <c r="A88" s="26">
        <v>2021</v>
      </c>
      <c r="B88" s="26">
        <v>1</v>
      </c>
      <c r="C88" s="6" t="s">
        <v>106</v>
      </c>
      <c r="D88" s="143">
        <v>37803.289708490003</v>
      </c>
      <c r="E88" s="144">
        <v>40265.592585999999</v>
      </c>
      <c r="F88" s="148">
        <v>106.51346191428679</v>
      </c>
      <c r="G88" s="144">
        <v>23844.3544658598</v>
      </c>
      <c r="H88" s="144">
        <v>24027.579040599998</v>
      </c>
      <c r="I88" s="148">
        <v>100.76841910315726</v>
      </c>
      <c r="J88" s="27">
        <v>12790.4745981</v>
      </c>
      <c r="K88" s="27">
        <v>7589.2298713</v>
      </c>
      <c r="L88" s="27">
        <v>26491.246854901598</v>
      </c>
    </row>
    <row r="89" spans="1:12" s="19" customFormat="1" ht="20.100000000000001" customHeight="1" x14ac:dyDescent="0.2">
      <c r="A89" s="26">
        <v>2021</v>
      </c>
      <c r="B89" s="26">
        <v>2</v>
      </c>
      <c r="C89" s="6" t="s">
        <v>107</v>
      </c>
      <c r="D89" s="143">
        <v>40304.231755610002</v>
      </c>
      <c r="E89" s="144">
        <v>41999.071842999998</v>
      </c>
      <c r="F89" s="148">
        <v>104.20511696555062</v>
      </c>
      <c r="G89" s="144">
        <v>26018.660407473599</v>
      </c>
      <c r="H89" s="144">
        <v>26726.305590799999</v>
      </c>
      <c r="I89" s="148">
        <v>102.71976024992868</v>
      </c>
      <c r="J89" s="27">
        <v>12880.1917464</v>
      </c>
      <c r="K89" s="27">
        <v>7805.1603826999999</v>
      </c>
      <c r="L89" s="27">
        <v>26712.72975344861</v>
      </c>
    </row>
    <row r="90" spans="1:12" s="19" customFormat="1" ht="20.100000000000001" customHeight="1" x14ac:dyDescent="0.2">
      <c r="A90" s="26">
        <v>2021</v>
      </c>
      <c r="B90" s="26">
        <v>3</v>
      </c>
      <c r="C90" s="6" t="s">
        <v>108</v>
      </c>
      <c r="D90" s="143">
        <v>40884.738423900002</v>
      </c>
      <c r="E90" s="144">
        <v>42905.534363999999</v>
      </c>
      <c r="F90" s="148">
        <v>104.94266569385387</v>
      </c>
      <c r="G90" s="144">
        <v>26796.0271053777</v>
      </c>
      <c r="H90" s="144">
        <v>27544.294364000001</v>
      </c>
      <c r="I90" s="148">
        <v>102.7924559699827</v>
      </c>
      <c r="J90" s="27">
        <v>12923.381729700001</v>
      </c>
      <c r="K90" s="27">
        <v>7545.7212960999996</v>
      </c>
      <c r="L90" s="27">
        <v>27083.181868271611</v>
      </c>
    </row>
    <row r="91" spans="1:12" s="19" customFormat="1" ht="20.100000000000001" customHeight="1" x14ac:dyDescent="0.2">
      <c r="A91" s="26">
        <v>2021</v>
      </c>
      <c r="B91" s="26">
        <v>4</v>
      </c>
      <c r="C91" s="6" t="s">
        <v>109</v>
      </c>
      <c r="D91" s="143">
        <v>41564.48973406</v>
      </c>
      <c r="E91" s="144">
        <v>44289.393273000001</v>
      </c>
      <c r="F91" s="148">
        <v>106.55584504074179</v>
      </c>
      <c r="G91" s="144">
        <v>27229.189559334001</v>
      </c>
      <c r="H91" s="144">
        <v>28462.918569500001</v>
      </c>
      <c r="I91" s="148">
        <v>104.53090609794916</v>
      </c>
      <c r="J91" s="27">
        <v>13060.4975882</v>
      </c>
      <c r="K91" s="27">
        <v>8899.1343959999995</v>
      </c>
      <c r="L91" s="27">
        <v>27384.84152585085</v>
      </c>
    </row>
    <row r="92" spans="1:12" s="19" customFormat="1" ht="20.100000000000001" customHeight="1" x14ac:dyDescent="0.2">
      <c r="A92" s="26">
        <v>2022</v>
      </c>
      <c r="B92" s="26">
        <v>1</v>
      </c>
      <c r="C92" s="6" t="s">
        <v>110</v>
      </c>
      <c r="D92" s="143">
        <v>42076.992344929997</v>
      </c>
      <c r="E92" s="144">
        <v>45713.172818999999</v>
      </c>
      <c r="F92" s="148">
        <v>108.64173095895752</v>
      </c>
      <c r="G92" s="144">
        <v>27420.159582980901</v>
      </c>
      <c r="H92" s="144">
        <v>29239.709505299998</v>
      </c>
      <c r="I92" s="148">
        <v>106.63581084133607</v>
      </c>
      <c r="J92" s="27">
        <v>13699.870693000001</v>
      </c>
      <c r="K92" s="27">
        <v>9000.6043382000007</v>
      </c>
      <c r="L92" s="27">
        <v>27596.324441201832</v>
      </c>
    </row>
    <row r="93" spans="1:12" s="19" customFormat="1" ht="20.100000000000001" customHeight="1" x14ac:dyDescent="0.2">
      <c r="A93" s="26">
        <v>2022</v>
      </c>
      <c r="B93" s="26">
        <v>2</v>
      </c>
      <c r="C93" s="6" t="s">
        <v>111</v>
      </c>
      <c r="D93" s="143">
        <v>42134.083983839999</v>
      </c>
      <c r="E93" s="144">
        <v>47211.999179999999</v>
      </c>
      <c r="F93" s="148">
        <v>112.05179919921262</v>
      </c>
      <c r="G93" s="144">
        <v>27628.418796513</v>
      </c>
      <c r="H93" s="144">
        <v>30890.495785300001</v>
      </c>
      <c r="I93" s="148">
        <v>111.80696229057709</v>
      </c>
      <c r="J93" s="27">
        <v>13033.081643</v>
      </c>
      <c r="K93" s="27">
        <v>9517.5662422999994</v>
      </c>
      <c r="L93" s="27">
        <v>28033.870385856149</v>
      </c>
    </row>
    <row r="94" spans="1:12" s="19" customFormat="1" ht="20.100000000000001" customHeight="1" x14ac:dyDescent="0.2">
      <c r="A94" s="26">
        <v>2022</v>
      </c>
      <c r="B94" s="26">
        <v>3</v>
      </c>
      <c r="C94" s="6" t="s">
        <v>112</v>
      </c>
      <c r="D94" s="143">
        <v>42078.176904079999</v>
      </c>
      <c r="E94" s="144">
        <v>48278.385538000002</v>
      </c>
      <c r="F94" s="148">
        <v>114.73497449296292</v>
      </c>
      <c r="G94" s="144">
        <v>27594.639783207</v>
      </c>
      <c r="H94" s="144">
        <v>31094.975549499999</v>
      </c>
      <c r="I94" s="148">
        <v>112.6848394970648</v>
      </c>
      <c r="J94" s="27">
        <v>13501.6107686</v>
      </c>
      <c r="K94" s="27">
        <v>10260.483448000001</v>
      </c>
      <c r="L94" s="27">
        <v>28499.712551049633</v>
      </c>
    </row>
    <row r="95" spans="1:12" s="19" customFormat="1" ht="20.100000000000001" customHeight="1" x14ac:dyDescent="0.2">
      <c r="A95" s="26">
        <v>2022</v>
      </c>
      <c r="B95" s="26">
        <v>4</v>
      </c>
      <c r="C95" s="6" t="s">
        <v>113</v>
      </c>
      <c r="D95" s="143">
        <v>42355.673486979998</v>
      </c>
      <c r="E95" s="144">
        <v>48639.647778999999</v>
      </c>
      <c r="F95" s="148">
        <v>114.83620439644686</v>
      </c>
      <c r="G95" s="144">
        <v>27932.8609310791</v>
      </c>
      <c r="H95" s="144">
        <v>32202.945276999999</v>
      </c>
      <c r="I95" s="148">
        <v>115.2869566653298</v>
      </c>
      <c r="J95" s="27">
        <v>13562.6996769</v>
      </c>
      <c r="K95" s="27">
        <v>10490.096826000001</v>
      </c>
      <c r="L95" s="27">
        <v>29474.092625675123</v>
      </c>
    </row>
    <row r="96" spans="1:12" s="19" customFormat="1" ht="20.100000000000001" customHeight="1" x14ac:dyDescent="0.2">
      <c r="A96" s="26">
        <v>2023</v>
      </c>
      <c r="B96" s="26">
        <v>1</v>
      </c>
      <c r="C96" s="6" t="s">
        <v>114</v>
      </c>
      <c r="D96" s="143">
        <v>42409.261995640001</v>
      </c>
      <c r="E96" s="144">
        <v>48719.184976999997</v>
      </c>
      <c r="F96" s="148">
        <v>114.87864368403464</v>
      </c>
      <c r="G96" s="144">
        <v>27921.3215500103</v>
      </c>
      <c r="H96" s="144">
        <v>32901.921818399998</v>
      </c>
      <c r="I96" s="148">
        <v>117.83798184290406</v>
      </c>
      <c r="J96" s="27">
        <v>13790.9962177</v>
      </c>
      <c r="K96" s="27">
        <v>10647.084794</v>
      </c>
      <c r="L96" s="27">
        <v>30391.934413680938</v>
      </c>
    </row>
    <row r="97" spans="1:12" s="19" customFormat="1" ht="20.100000000000001" customHeight="1" x14ac:dyDescent="0.2">
      <c r="A97" s="26">
        <v>2023</v>
      </c>
      <c r="B97" s="26">
        <v>2</v>
      </c>
      <c r="C97" s="6" t="s">
        <v>115</v>
      </c>
      <c r="D97" s="143">
        <v>42447.560912870002</v>
      </c>
      <c r="E97" s="144">
        <v>50426.508394999997</v>
      </c>
      <c r="F97" s="148">
        <v>118.79718718940762</v>
      </c>
      <c r="G97" s="144">
        <v>28118.7124780388</v>
      </c>
      <c r="H97" s="144">
        <v>33224.503170399999</v>
      </c>
      <c r="I97" s="148">
        <v>118.15798179361488</v>
      </c>
      <c r="J97" s="27">
        <v>14205.1183298</v>
      </c>
      <c r="K97" s="27">
        <v>10527.456389999999</v>
      </c>
      <c r="L97" s="27">
        <v>31484.339189410472</v>
      </c>
    </row>
    <row r="98" spans="1:12" s="19" customFormat="1" ht="20.100000000000001" customHeight="1" x14ac:dyDescent="0.2">
      <c r="A98" s="26">
        <v>2023</v>
      </c>
      <c r="B98" s="26">
        <v>3</v>
      </c>
      <c r="C98" s="6" t="s">
        <v>116</v>
      </c>
      <c r="D98" s="143">
        <v>42417.734494140001</v>
      </c>
      <c r="E98" s="144">
        <v>50793.518469000002</v>
      </c>
      <c r="F98" s="148">
        <v>119.7459484216846</v>
      </c>
      <c r="G98" s="144">
        <v>28015.024252327999</v>
      </c>
      <c r="H98" s="144">
        <v>32932.696643700001</v>
      </c>
      <c r="I98" s="148">
        <v>117.55369671316045</v>
      </c>
      <c r="J98" s="27">
        <v>14420.7030872</v>
      </c>
      <c r="K98" s="27">
        <v>10424.825394</v>
      </c>
      <c r="L98" s="27">
        <v>31778.222526630503</v>
      </c>
    </row>
    <row r="99" spans="1:12" s="19" customFormat="1" ht="20.100000000000001" customHeight="1" x14ac:dyDescent="0.2">
      <c r="A99" s="26">
        <v>2023</v>
      </c>
      <c r="B99" s="26">
        <v>4</v>
      </c>
      <c r="C99" s="6" t="s">
        <v>117</v>
      </c>
      <c r="D99" s="143">
        <v>42277.03279238</v>
      </c>
      <c r="E99" s="144">
        <v>51182.084071999998</v>
      </c>
      <c r="F99" s="148">
        <v>121.06356735902489</v>
      </c>
      <c r="G99" s="144">
        <v>27637.743216522402</v>
      </c>
      <c r="H99" s="144">
        <v>33077.714153599998</v>
      </c>
      <c r="I99" s="148">
        <v>119.68312280224629</v>
      </c>
      <c r="J99" s="27">
        <v>14528.9471581</v>
      </c>
      <c r="K99" s="27">
        <v>10259.296762</v>
      </c>
      <c r="L99" s="27">
        <v>32113.503870272871</v>
      </c>
    </row>
    <row r="100" spans="1:12" s="19" customFormat="1" ht="20.100000000000001" customHeight="1" x14ac:dyDescent="0.2">
      <c r="A100" s="26">
        <v>2024</v>
      </c>
      <c r="B100" s="26">
        <v>1</v>
      </c>
      <c r="C100" s="6" t="s">
        <v>118</v>
      </c>
      <c r="D100" s="143">
        <v>42647.908675300001</v>
      </c>
      <c r="E100" s="144">
        <v>51643.769678999997</v>
      </c>
      <c r="F100" s="148">
        <v>121.09332270473099</v>
      </c>
      <c r="G100" s="144">
        <v>27820.924184149</v>
      </c>
      <c r="H100" s="144">
        <v>33353.267345300002</v>
      </c>
      <c r="I100" s="148">
        <v>119.88554774288578</v>
      </c>
      <c r="J100" s="27">
        <v>14641.8723699</v>
      </c>
      <c r="K100" s="27">
        <v>10705.919929</v>
      </c>
      <c r="L100" s="27">
        <v>33226.236464934052</v>
      </c>
    </row>
    <row r="101" spans="1:12" s="19" customFormat="1" ht="20.100000000000001" customHeight="1" x14ac:dyDescent="0.2">
      <c r="A101" s="26">
        <v>2024</v>
      </c>
      <c r="B101" s="26">
        <v>2</v>
      </c>
      <c r="C101" s="6" t="s">
        <v>119</v>
      </c>
      <c r="D101" s="143">
        <v>42769.755218409999</v>
      </c>
      <c r="E101" s="144">
        <v>52173.772633</v>
      </c>
      <c r="F101" s="148">
        <v>121.98754088389568</v>
      </c>
      <c r="G101" s="144">
        <v>27844.581353721002</v>
      </c>
      <c r="H101" s="144">
        <v>33673.959898300003</v>
      </c>
      <c r="I101" s="148">
        <v>120.93541458040271</v>
      </c>
      <c r="J101" s="27">
        <v>14683.2713112</v>
      </c>
      <c r="K101" s="27">
        <v>10856.988660999999</v>
      </c>
      <c r="L101" s="27">
        <v>33707.401645268088</v>
      </c>
    </row>
    <row r="102" spans="1:12" s="19" customFormat="1" ht="20.100000000000001" customHeight="1" x14ac:dyDescent="0.2">
      <c r="A102" s="26">
        <v>2024</v>
      </c>
      <c r="B102" s="26">
        <v>3</v>
      </c>
      <c r="C102" s="6" t="s">
        <v>120</v>
      </c>
      <c r="D102" s="143">
        <v>42926.303054839998</v>
      </c>
      <c r="E102" s="144">
        <v>52887.812170999998</v>
      </c>
      <c r="F102" s="148">
        <v>123.20607275085811</v>
      </c>
      <c r="G102" s="144">
        <v>28147.2385387373</v>
      </c>
      <c r="H102" s="144">
        <v>34087.291313000002</v>
      </c>
      <c r="I102" s="148">
        <v>121.10350102759735</v>
      </c>
      <c r="J102" s="27">
        <v>15023.7667841</v>
      </c>
      <c r="K102" s="27">
        <v>10849.157415</v>
      </c>
      <c r="L102" s="27">
        <v>33898.787257327815</v>
      </c>
    </row>
    <row r="103" spans="1:12" s="19" customFormat="1" ht="20.100000000000001" customHeight="1" x14ac:dyDescent="0.2">
      <c r="A103" s="26">
        <v>2024</v>
      </c>
      <c r="B103" s="26">
        <v>4</v>
      </c>
      <c r="C103" s="6" t="s">
        <v>121</v>
      </c>
      <c r="D103" s="143">
        <v>42928.378319529998</v>
      </c>
      <c r="E103" s="144">
        <v>53469.315479999997</v>
      </c>
      <c r="F103" s="148">
        <v>124.55470617131247</v>
      </c>
      <c r="G103" s="144">
        <v>27997.738953945202</v>
      </c>
      <c r="H103" s="144">
        <v>34350.333879699996</v>
      </c>
      <c r="I103" s="148">
        <v>122.68967124882649</v>
      </c>
      <c r="J103" s="27">
        <v>15495.560233300001</v>
      </c>
      <c r="K103" s="27">
        <v>10922.703869999999</v>
      </c>
      <c r="L103" s="27">
        <v>34355.323233523319</v>
      </c>
    </row>
    <row r="104" spans="1:12" s="19" customFormat="1" ht="20.100000000000001" customHeight="1" x14ac:dyDescent="0.2">
      <c r="A104" s="26">
        <v>2025</v>
      </c>
      <c r="B104" s="26">
        <v>1</v>
      </c>
      <c r="C104" s="6" t="s">
        <v>122</v>
      </c>
      <c r="D104" s="143">
        <v>43137.470628490002</v>
      </c>
      <c r="E104" s="144">
        <v>54201.542108000001</v>
      </c>
      <c r="F104" s="148">
        <v>125.64840107292422</v>
      </c>
      <c r="G104" s="144">
        <v>28224.8874924913</v>
      </c>
      <c r="H104" s="144">
        <v>34723.647381299998</v>
      </c>
      <c r="I104" s="148">
        <v>123.0249275237592</v>
      </c>
      <c r="J104" s="27">
        <v>15603.5765376</v>
      </c>
      <c r="K104" s="27">
        <v>11670.711278999999</v>
      </c>
      <c r="L104" s="27">
        <v>34863.89383833477</v>
      </c>
    </row>
    <row r="105" spans="1:12" s="19" customFormat="1" ht="20.100000000000001" customHeight="1" x14ac:dyDescent="0.2">
      <c r="A105" s="26">
        <v>2025</v>
      </c>
      <c r="B105" s="26">
        <v>2</v>
      </c>
      <c r="C105" s="6" t="s">
        <v>123</v>
      </c>
      <c r="D105" s="143">
        <v>43215.540626980001</v>
      </c>
      <c r="E105" s="144">
        <v>54474.796123</v>
      </c>
      <c r="F105" s="148">
        <v>126.05371894616704</v>
      </c>
      <c r="G105" s="144">
        <v>28351.7272866354</v>
      </c>
      <c r="H105" s="144">
        <v>35297.855306400001</v>
      </c>
      <c r="I105" s="148">
        <v>124.49984069591029</v>
      </c>
      <c r="J105" s="27">
        <v>15928.391924400001</v>
      </c>
      <c r="K105" s="27">
        <v>11277.81199</v>
      </c>
      <c r="L105" s="27">
        <v>35310.534189011516</v>
      </c>
    </row>
    <row r="106" spans="1:12" s="19" customFormat="1" ht="20.100000000000001" customHeight="1" x14ac:dyDescent="0.2">
      <c r="A106" s="26">
        <v>2025</v>
      </c>
      <c r="B106" s="26">
        <v>3</v>
      </c>
      <c r="C106" s="6" t="s">
        <v>124</v>
      </c>
      <c r="D106" s="143">
        <v>43311.364680214101</v>
      </c>
      <c r="E106" s="144">
        <v>54826.043302116501</v>
      </c>
      <c r="F106" s="148">
        <v>126.58581346240203</v>
      </c>
      <c r="G106" s="144">
        <v>28279.495516525501</v>
      </c>
      <c r="H106" s="144">
        <v>35484.60767750346</v>
      </c>
      <c r="I106" s="148">
        <v>125.47822027718831</v>
      </c>
      <c r="J106" s="27">
        <v>15940.795910472241</v>
      </c>
      <c r="K106" s="27">
        <v>11316.439830994052</v>
      </c>
      <c r="L106" s="27">
        <v>35267.908462021223</v>
      </c>
    </row>
    <row r="107" spans="1:12" s="19" customFormat="1" ht="20.100000000000001" customHeight="1" x14ac:dyDescent="0.2">
      <c r="A107" s="26">
        <v>2025</v>
      </c>
      <c r="B107" s="26">
        <v>4</v>
      </c>
      <c r="C107" s="6" t="s">
        <v>125</v>
      </c>
      <c r="D107" s="143">
        <v>43506.265821275098</v>
      </c>
      <c r="E107" s="144">
        <v>55395.155978251998</v>
      </c>
      <c r="F107" s="148">
        <v>127.32684576014125</v>
      </c>
      <c r="G107" s="144">
        <v>28285.951949998998</v>
      </c>
      <c r="H107" s="144">
        <v>35724.897676096436</v>
      </c>
      <c r="I107" s="148">
        <v>126.29908210000229</v>
      </c>
      <c r="J107" s="27">
        <v>16120.449875899762</v>
      </c>
      <c r="K107" s="27">
        <v>11353.066898098801</v>
      </c>
      <c r="L107" s="27">
        <v>35499.528466994358</v>
      </c>
    </row>
    <row r="108" spans="1:12" s="19" customFormat="1" ht="20.100000000000001" customHeight="1" x14ac:dyDescent="0.2">
      <c r="A108" s="26">
        <v>2026</v>
      </c>
      <c r="B108" s="26">
        <v>1</v>
      </c>
      <c r="C108" s="6" t="s">
        <v>126</v>
      </c>
      <c r="D108" s="143">
        <v>43704.219330761902</v>
      </c>
      <c r="E108" s="144">
        <v>55959.680244119001</v>
      </c>
      <c r="F108" s="148">
        <v>128.04182548281076</v>
      </c>
      <c r="G108" s="144">
        <v>28329.267321721101</v>
      </c>
      <c r="H108" s="144">
        <v>35982.733460011339</v>
      </c>
      <c r="I108" s="148">
        <v>127.01611041109433</v>
      </c>
      <c r="J108" s="27">
        <v>16293.59195032734</v>
      </c>
      <c r="K108" s="27">
        <v>11386.150057238723</v>
      </c>
      <c r="L108" s="27">
        <v>35751.947059678867</v>
      </c>
    </row>
    <row r="109" spans="1:12" s="19" customFormat="1" ht="20.100000000000001" customHeight="1" x14ac:dyDescent="0.2">
      <c r="A109" s="26">
        <v>2026</v>
      </c>
      <c r="B109" s="26">
        <v>2</v>
      </c>
      <c r="C109" s="6" t="s">
        <v>127</v>
      </c>
      <c r="D109" s="143">
        <v>43797.651520730396</v>
      </c>
      <c r="E109" s="144">
        <v>56406.676232239399</v>
      </c>
      <c r="F109" s="148">
        <v>128.78927128213911</v>
      </c>
      <c r="G109" s="144">
        <v>28468.433927402399</v>
      </c>
      <c r="H109" s="144">
        <v>36353.442481861617</v>
      </c>
      <c r="I109" s="148">
        <v>127.69737378096333</v>
      </c>
      <c r="J109" s="27">
        <v>16460.427319715141</v>
      </c>
      <c r="K109" s="27">
        <v>11437.621096951832</v>
      </c>
      <c r="L109" s="27">
        <v>36024.834228362248</v>
      </c>
    </row>
    <row r="110" spans="1:12" s="19" customFormat="1" ht="20.100000000000001" customHeight="1" x14ac:dyDescent="0.2">
      <c r="A110" s="26">
        <v>2026</v>
      </c>
      <c r="B110" s="26">
        <v>3</v>
      </c>
      <c r="C110" s="6" t="s">
        <v>128</v>
      </c>
      <c r="D110" s="143">
        <v>43925.845971388197</v>
      </c>
      <c r="E110" s="144">
        <v>56897.764939071101</v>
      </c>
      <c r="F110" s="148">
        <v>129.53140384850499</v>
      </c>
      <c r="G110" s="144">
        <v>28609.1831541389</v>
      </c>
      <c r="H110" s="144">
        <v>36716.339247058859</v>
      </c>
      <c r="I110" s="148">
        <v>128.33760072505635</v>
      </c>
      <c r="J110" s="27">
        <v>16613.638017667185</v>
      </c>
      <c r="K110" s="27">
        <v>11490.285102995014</v>
      </c>
      <c r="L110" s="27">
        <v>36273.054008516949</v>
      </c>
    </row>
    <row r="111" spans="1:12" s="19" customFormat="1" ht="20.100000000000001" customHeight="1" x14ac:dyDescent="0.2">
      <c r="A111" s="26">
        <v>2026</v>
      </c>
      <c r="B111" s="26">
        <v>4</v>
      </c>
      <c r="C111" s="6" t="s">
        <v>129</v>
      </c>
      <c r="D111" s="143">
        <v>44054.520600995202</v>
      </c>
      <c r="E111" s="144">
        <v>57360.360839640402</v>
      </c>
      <c r="F111" s="148">
        <v>130.20312117150723</v>
      </c>
      <c r="G111" s="144">
        <v>28728.995047318102</v>
      </c>
      <c r="H111" s="144">
        <v>37055.583778019369</v>
      </c>
      <c r="I111" s="148">
        <v>128.98322310608833</v>
      </c>
      <c r="J111" s="27">
        <v>16753.169802271863</v>
      </c>
      <c r="K111" s="27">
        <v>11551.194021735017</v>
      </c>
      <c r="L111" s="27">
        <v>36507.49473354467</v>
      </c>
    </row>
    <row r="112" spans="1:12" s="19" customFormat="1" ht="20.100000000000001" customHeight="1" x14ac:dyDescent="0.2">
      <c r="A112" s="32">
        <v>2027</v>
      </c>
      <c r="B112" s="32">
        <v>1</v>
      </c>
      <c r="C112" s="33" t="s">
        <v>130</v>
      </c>
      <c r="D112" s="143">
        <v>44183.753861223398</v>
      </c>
      <c r="E112" s="143">
        <v>57797.940512571098</v>
      </c>
      <c r="F112" s="58">
        <v>130.81265275492083</v>
      </c>
      <c r="G112" s="143">
        <v>28825.684572215101</v>
      </c>
      <c r="H112" s="143">
        <v>37369.632320197197</v>
      </c>
      <c r="I112" s="58">
        <v>129.64005148456232</v>
      </c>
      <c r="J112" s="27">
        <v>16882.401888653145</v>
      </c>
      <c r="K112" s="27">
        <v>11611.726805243783</v>
      </c>
      <c r="L112" s="27">
        <v>36727.759983340708</v>
      </c>
    </row>
    <row r="113" spans="1:12" s="19" customFormat="1" ht="20.100000000000001" customHeight="1" x14ac:dyDescent="0.2">
      <c r="A113" s="32">
        <v>2027</v>
      </c>
      <c r="B113" s="32">
        <v>2</v>
      </c>
      <c r="C113" s="33" t="s">
        <v>131</v>
      </c>
      <c r="D113" s="143">
        <v>44340.394773691398</v>
      </c>
      <c r="E113" s="143">
        <v>58289.470792521497</v>
      </c>
      <c r="F113" s="58">
        <v>131.45907042556721</v>
      </c>
      <c r="G113" s="143">
        <v>28902.672102918201</v>
      </c>
      <c r="H113" s="143">
        <v>37655.676775344757</v>
      </c>
      <c r="I113" s="58">
        <v>130.28441329320134</v>
      </c>
      <c r="J113" s="27">
        <v>17004.658654355451</v>
      </c>
      <c r="K113" s="27">
        <v>11663.522636586236</v>
      </c>
      <c r="L113" s="27">
        <v>36935.764978565698</v>
      </c>
    </row>
    <row r="114" spans="1:12" s="19" customFormat="1" ht="20.100000000000001" customHeight="1" x14ac:dyDescent="0.2">
      <c r="A114" s="32">
        <v>2027</v>
      </c>
      <c r="B114" s="32">
        <v>3</v>
      </c>
      <c r="C114" s="33" t="s">
        <v>132</v>
      </c>
      <c r="D114" s="143">
        <v>44504.5558865856</v>
      </c>
      <c r="E114" s="143">
        <v>58801.160510159702</v>
      </c>
      <c r="F114" s="58">
        <v>132.12391257202353</v>
      </c>
      <c r="G114" s="143">
        <v>28972.159715434002</v>
      </c>
      <c r="H114" s="143">
        <v>37928.038644094042</v>
      </c>
      <c r="I114" s="58">
        <v>130.91201697293241</v>
      </c>
      <c r="J114" s="27">
        <v>17119.978837184139</v>
      </c>
      <c r="K114" s="27">
        <v>11716.818206248703</v>
      </c>
      <c r="L114" s="27">
        <v>37155.494267344031</v>
      </c>
    </row>
    <row r="115" spans="1:12" s="19" customFormat="1" ht="20.100000000000001" customHeight="1" x14ac:dyDescent="0.2">
      <c r="A115" s="32">
        <v>2027</v>
      </c>
      <c r="B115" s="32">
        <v>4</v>
      </c>
      <c r="C115" s="33" t="s">
        <v>133</v>
      </c>
      <c r="D115" s="143">
        <v>44669.658344668998</v>
      </c>
      <c r="E115" s="143">
        <v>59313.908786385597</v>
      </c>
      <c r="F115" s="58">
        <v>132.78343955246365</v>
      </c>
      <c r="G115" s="143">
        <v>29041.3544254683</v>
      </c>
      <c r="H115" s="143">
        <v>38205.818075805386</v>
      </c>
      <c r="I115" s="58">
        <v>131.55659862165436</v>
      </c>
      <c r="J115" s="27">
        <v>17231.748185062232</v>
      </c>
      <c r="K115" s="27">
        <v>11775.201012715755</v>
      </c>
      <c r="L115" s="27">
        <v>37387.08980910026</v>
      </c>
    </row>
    <row r="116" spans="1:12" s="19" customFormat="1" ht="20.100000000000001" customHeight="1" x14ac:dyDescent="0.2">
      <c r="A116" s="26">
        <v>2028</v>
      </c>
      <c r="B116" s="26">
        <v>1</v>
      </c>
      <c r="C116" s="6" t="s">
        <v>134</v>
      </c>
      <c r="D116" s="143">
        <v>44835.7767633244</v>
      </c>
      <c r="E116" s="144">
        <v>59817.779036923901</v>
      </c>
      <c r="F116" s="148">
        <v>133.41528430004755</v>
      </c>
      <c r="G116" s="144">
        <v>29108.253984998999</v>
      </c>
      <c r="H116" s="144">
        <v>38491.073127073039</v>
      </c>
      <c r="I116" s="148">
        <v>132.23422176716437</v>
      </c>
      <c r="J116" s="27">
        <v>17343.816451459705</v>
      </c>
      <c r="K116" s="27">
        <v>11834.553119877142</v>
      </c>
      <c r="L116" s="27">
        <v>37630.986468764895</v>
      </c>
    </row>
    <row r="117" spans="1:12" s="19" customFormat="1" ht="20.100000000000001" customHeight="1" x14ac:dyDescent="0.2">
      <c r="A117" s="32">
        <v>2028</v>
      </c>
      <c r="B117" s="26">
        <v>2</v>
      </c>
      <c r="C117" s="26" t="s">
        <v>135</v>
      </c>
      <c r="D117" s="143">
        <v>44998.4596111012</v>
      </c>
      <c r="E117" s="143">
        <v>60319.572735521702</v>
      </c>
      <c r="F117" s="58">
        <v>134.04808354959945</v>
      </c>
      <c r="G117" s="143">
        <v>29173.714510617501</v>
      </c>
      <c r="H117" s="143">
        <v>38776.717133141305</v>
      </c>
      <c r="I117" s="58">
        <v>132.9166264344874</v>
      </c>
      <c r="J117" s="27">
        <v>17457.703161696529</v>
      </c>
      <c r="K117" s="27">
        <v>11896.310138458135</v>
      </c>
      <c r="L117" s="27">
        <v>37883.770913037602</v>
      </c>
    </row>
    <row r="118" spans="1:12" s="19" customFormat="1" ht="20.100000000000001" customHeight="1" x14ac:dyDescent="0.2">
      <c r="A118" s="32">
        <v>2028</v>
      </c>
      <c r="B118" s="26">
        <v>3</v>
      </c>
      <c r="C118" s="26" t="s">
        <v>136</v>
      </c>
      <c r="D118" s="143">
        <v>45165.869213967599</v>
      </c>
      <c r="E118" s="143">
        <v>60811.6019326225</v>
      </c>
      <c r="F118" s="58">
        <v>134.64061024605817</v>
      </c>
      <c r="G118" s="143">
        <v>29239.829381154399</v>
      </c>
      <c r="H118" s="143">
        <v>39066.201806950405</v>
      </c>
      <c r="I118" s="58">
        <v>133.60612094449934</v>
      </c>
      <c r="J118" s="27">
        <v>17569.795906282739</v>
      </c>
      <c r="K118" s="27">
        <v>11951.761423179258</v>
      </c>
      <c r="L118" s="27">
        <v>38145.931047355101</v>
      </c>
    </row>
    <row r="119" spans="1:12" s="19" customFormat="1" ht="20.100000000000001" customHeight="1" x14ac:dyDescent="0.2">
      <c r="A119" s="32">
        <v>2028</v>
      </c>
      <c r="B119" s="26">
        <v>4</v>
      </c>
      <c r="C119" s="26" t="s">
        <v>137</v>
      </c>
      <c r="D119" s="143">
        <v>45334.406482712198</v>
      </c>
      <c r="E119" s="143">
        <v>61308.541476052298</v>
      </c>
      <c r="F119" s="58">
        <v>135.23622835876691</v>
      </c>
      <c r="G119" s="143">
        <v>29307.364844786502</v>
      </c>
      <c r="H119" s="143">
        <v>39356.216008727795</v>
      </c>
      <c r="I119" s="58">
        <v>134.28780177665439</v>
      </c>
      <c r="J119" s="27">
        <v>17680.895074020147</v>
      </c>
      <c r="K119" s="27">
        <v>12007.926713139343</v>
      </c>
      <c r="L119" s="27">
        <v>38413.088280483804</v>
      </c>
    </row>
    <row r="120" spans="1:12" s="19" customFormat="1" ht="20.100000000000001" customHeight="1" x14ac:dyDescent="0.2">
      <c r="A120" s="26">
        <v>2029</v>
      </c>
      <c r="B120" s="26">
        <v>1</v>
      </c>
      <c r="C120" s="26" t="s">
        <v>138</v>
      </c>
      <c r="D120" s="29">
        <v>45504.093565932999</v>
      </c>
      <c r="E120" s="29">
        <v>61812.492605236199</v>
      </c>
      <c r="F120" s="149">
        <v>135.83941083382575</v>
      </c>
      <c r="G120" s="29">
        <v>29376.4825178602</v>
      </c>
      <c r="H120" s="29">
        <v>39645.971519473445</v>
      </c>
      <c r="I120" s="149">
        <v>134.9581982641034</v>
      </c>
      <c r="J120" s="27">
        <v>17793.411533387673</v>
      </c>
      <c r="K120" s="27">
        <v>12065.098241688989</v>
      </c>
      <c r="L120" s="27">
        <v>38682.9782774544</v>
      </c>
    </row>
    <row r="121" spans="1:12" s="19" customFormat="1" ht="20.100000000000001" customHeight="1" x14ac:dyDescent="0.2">
      <c r="A121" s="32">
        <v>2029</v>
      </c>
      <c r="B121" s="32">
        <v>2</v>
      </c>
      <c r="C121" s="32" t="s">
        <v>139</v>
      </c>
      <c r="D121" s="143">
        <v>45674.942535578703</v>
      </c>
      <c r="E121" s="143">
        <v>62326.789589252498</v>
      </c>
      <c r="F121" s="58">
        <v>136.45729174306626</v>
      </c>
      <c r="G121" s="143">
        <v>29445.853100091499</v>
      </c>
      <c r="H121" s="143">
        <v>39938.065912748862</v>
      </c>
      <c r="I121" s="58">
        <v>135.63222562101541</v>
      </c>
      <c r="J121" s="27">
        <v>17908.589153347919</v>
      </c>
      <c r="K121" s="27">
        <v>12122.725635186911</v>
      </c>
      <c r="L121" s="27">
        <v>38955.298233292699</v>
      </c>
    </row>
    <row r="122" spans="1:12" s="19" customFormat="1" ht="20.100000000000001" customHeight="1" x14ac:dyDescent="0.2">
      <c r="A122" s="32">
        <v>2029</v>
      </c>
      <c r="B122" s="32">
        <v>3</v>
      </c>
      <c r="C122" s="32" t="s">
        <v>140</v>
      </c>
      <c r="D122" s="143">
        <v>45848.8916900275</v>
      </c>
      <c r="E122" s="143">
        <v>62857.3953944522</v>
      </c>
      <c r="F122" s="58">
        <v>137.09686990781543</v>
      </c>
      <c r="G122" s="143">
        <v>29514.842796215002</v>
      </c>
      <c r="H122" s="143">
        <v>40231.172336680327</v>
      </c>
      <c r="I122" s="58">
        <v>136.30827246635241</v>
      </c>
      <c r="J122" s="27">
        <v>18023.691891862982</v>
      </c>
      <c r="K122" s="27">
        <v>12181.507411363669</v>
      </c>
      <c r="L122" s="27">
        <v>39231.314462395902</v>
      </c>
    </row>
    <row r="123" spans="1:12" s="19" customFormat="1" ht="20.100000000000001" customHeight="1" x14ac:dyDescent="0.2">
      <c r="A123" s="32">
        <v>2029</v>
      </c>
      <c r="B123" s="32">
        <v>4</v>
      </c>
      <c r="C123" s="32" t="s">
        <v>141</v>
      </c>
      <c r="D123" s="143">
        <v>46024.014553441797</v>
      </c>
      <c r="E123" s="143">
        <v>63404.180956134602</v>
      </c>
      <c r="F123" s="58">
        <v>137.76325592482038</v>
      </c>
      <c r="G123" s="143">
        <v>29583.624151709799</v>
      </c>
      <c r="H123" s="143">
        <v>40525.608365041066</v>
      </c>
      <c r="I123" s="58">
        <v>136.98662529384137</v>
      </c>
      <c r="J123" s="27">
        <v>18139.50282665226</v>
      </c>
      <c r="K123" s="27">
        <v>12240.47464662759</v>
      </c>
      <c r="L123" s="27">
        <v>39509.550651088801</v>
      </c>
    </row>
    <row r="124" spans="1:12" s="19" customFormat="1" ht="20.100000000000001" customHeight="1" x14ac:dyDescent="0.2">
      <c r="A124" s="32">
        <v>2030</v>
      </c>
      <c r="B124" s="32">
        <v>1</v>
      </c>
      <c r="C124" s="32" t="s">
        <v>142</v>
      </c>
      <c r="D124" s="143">
        <v>46200.312446219898</v>
      </c>
      <c r="E124" s="143">
        <v>63944.798444926702</v>
      </c>
      <c r="F124" s="58">
        <v>138.40771860441964</v>
      </c>
      <c r="G124" s="143">
        <v>29651.6130738672</v>
      </c>
      <c r="H124" s="143">
        <v>40820.94037763204</v>
      </c>
      <c r="I124" s="58">
        <v>137.66853181289039</v>
      </c>
      <c r="J124" s="27">
        <v>18257.44658672958</v>
      </c>
      <c r="K124" s="27">
        <v>12298.44495350388</v>
      </c>
      <c r="L124" s="27">
        <v>39789.164280075202</v>
      </c>
    </row>
    <row r="125" spans="1:12" s="19" customFormat="1" ht="20.100000000000001" customHeight="1" x14ac:dyDescent="0.2">
      <c r="A125" s="32">
        <v>2030</v>
      </c>
      <c r="B125" s="32">
        <v>2</v>
      </c>
      <c r="C125" s="32" t="s">
        <v>143</v>
      </c>
      <c r="D125" s="143">
        <v>46382.425082410598</v>
      </c>
      <c r="E125" s="143">
        <v>64513.321290709297</v>
      </c>
      <c r="F125" s="58">
        <v>139.09001346109952</v>
      </c>
      <c r="G125" s="143">
        <v>29718.606662733899</v>
      </c>
      <c r="H125" s="143">
        <v>41116.660450264426</v>
      </c>
      <c r="I125" s="58">
        <v>138.35325766407243</v>
      </c>
      <c r="J125" s="27">
        <v>18376.694079033456</v>
      </c>
      <c r="K125" s="27">
        <v>12356.933350395688</v>
      </c>
      <c r="L125" s="27">
        <v>40070.134239068997</v>
      </c>
    </row>
    <row r="126" spans="1:12" s="19" customFormat="1" ht="20.100000000000001" customHeight="1" x14ac:dyDescent="0.2">
      <c r="A126" s="32">
        <v>2030</v>
      </c>
      <c r="B126" s="32">
        <v>3</v>
      </c>
      <c r="C126" s="32" t="s">
        <v>144</v>
      </c>
      <c r="D126" s="143">
        <v>46547.416580069599</v>
      </c>
      <c r="E126" s="143">
        <v>65059.488156690699</v>
      </c>
      <c r="F126" s="58">
        <v>139.77035233475769</v>
      </c>
      <c r="G126" s="143">
        <v>29788.827468057199</v>
      </c>
      <c r="H126" s="143">
        <v>41418.191188016201</v>
      </c>
      <c r="I126" s="58">
        <v>139.03934699151642</v>
      </c>
      <c r="J126" s="27">
        <v>18491.213894425149</v>
      </c>
      <c r="K126" s="27">
        <v>12415.042758418989</v>
      </c>
      <c r="L126" s="27">
        <v>40365.848576082499</v>
      </c>
    </row>
    <row r="127" spans="1:12" s="19" customFormat="1" ht="20.100000000000001" customHeight="1" x14ac:dyDescent="0.2">
      <c r="A127" s="32">
        <v>2030</v>
      </c>
      <c r="B127" s="32">
        <v>4</v>
      </c>
      <c r="C127" s="32" t="s">
        <v>145</v>
      </c>
      <c r="D127" s="143">
        <v>46713.5145405004</v>
      </c>
      <c r="E127" s="143">
        <v>65610.352254250596</v>
      </c>
      <c r="F127" s="58">
        <v>140.45261398040759</v>
      </c>
      <c r="G127" s="143">
        <v>29864.839043650401</v>
      </c>
      <c r="H127" s="143">
        <v>41729.969273734459</v>
      </c>
      <c r="I127" s="58">
        <v>139.72942969068745</v>
      </c>
      <c r="J127" s="27">
        <v>18600.665821877446</v>
      </c>
      <c r="K127" s="27">
        <v>12473.168263254836</v>
      </c>
      <c r="L127" s="27">
        <v>40670.6634333845</v>
      </c>
    </row>
    <row r="128" spans="1:12" s="19" customFormat="1" ht="20.100000000000001" customHeight="1" x14ac:dyDescent="0.2">
      <c r="A128" s="32">
        <v>2031</v>
      </c>
      <c r="B128" s="32">
        <v>1</v>
      </c>
      <c r="C128" s="32" t="s">
        <v>146</v>
      </c>
      <c r="D128" s="145">
        <v>46880.724797866103</v>
      </c>
      <c r="E128" s="145">
        <v>66168.864403185798</v>
      </c>
      <c r="F128" s="61">
        <v>141.14300640291646</v>
      </c>
      <c r="G128" s="145">
        <v>29945.248245124902</v>
      </c>
      <c r="H128" s="145">
        <v>42050.611758510378</v>
      </c>
      <c r="I128" s="61">
        <v>140.42498968214844</v>
      </c>
      <c r="J128" s="145">
        <v>18707.537853089838</v>
      </c>
      <c r="K128" s="145">
        <v>12532.966570231561</v>
      </c>
      <c r="L128" s="145">
        <v>40984.790466743703</v>
      </c>
    </row>
    <row r="129" spans="1:12" s="19" customFormat="1" ht="20.100000000000001" customHeight="1" x14ac:dyDescent="0.2">
      <c r="A129" s="34">
        <v>2000</v>
      </c>
      <c r="B129" s="34" t="s">
        <v>147</v>
      </c>
      <c r="C129" s="35">
        <v>2000</v>
      </c>
      <c r="D129" s="142">
        <v>125327.3488756</v>
      </c>
      <c r="E129" s="142">
        <v>82440.315124999994</v>
      </c>
      <c r="F129" s="147">
        <v>65.779076595910922</v>
      </c>
      <c r="G129" s="142">
        <v>79243.594729757897</v>
      </c>
      <c r="H129" s="142">
        <v>57102.610422429992</v>
      </c>
      <c r="I129" s="147">
        <v>72.057517733611647</v>
      </c>
      <c r="J129" s="27">
        <v>19324.3464107</v>
      </c>
      <c r="K129" s="27">
        <v>19473.201115899999</v>
      </c>
      <c r="L129" s="27">
        <v>54430.999998198953</v>
      </c>
    </row>
    <row r="130" spans="1:12" s="19" customFormat="1" ht="20.100000000000001" customHeight="1" x14ac:dyDescent="0.2">
      <c r="A130" s="26">
        <v>2001</v>
      </c>
      <c r="B130" s="26" t="s">
        <v>147</v>
      </c>
      <c r="C130" s="6">
        <v>2001</v>
      </c>
      <c r="D130" s="143">
        <v>127661.60447810999</v>
      </c>
      <c r="E130" s="143">
        <v>86908.599118999991</v>
      </c>
      <c r="F130" s="58">
        <v>68.075433020013691</v>
      </c>
      <c r="G130" s="143">
        <v>82079.0780261295</v>
      </c>
      <c r="H130" s="143">
        <v>59495.431078820002</v>
      </c>
      <c r="I130" s="58">
        <v>72.484814136255665</v>
      </c>
      <c r="J130" s="27">
        <v>21311.017196000001</v>
      </c>
      <c r="K130" s="27">
        <v>19097.6975317</v>
      </c>
      <c r="L130" s="27">
        <v>57155.999998465981</v>
      </c>
    </row>
    <row r="131" spans="1:12" s="19" customFormat="1" ht="20.100000000000001" customHeight="1" x14ac:dyDescent="0.2">
      <c r="A131" s="26">
        <v>2002</v>
      </c>
      <c r="B131" s="26" t="s">
        <v>147</v>
      </c>
      <c r="C131" s="6">
        <v>2002</v>
      </c>
      <c r="D131" s="143">
        <v>129953.58907226</v>
      </c>
      <c r="E131" s="143">
        <v>90249.029054999992</v>
      </c>
      <c r="F131" s="58">
        <v>69.444278829016795</v>
      </c>
      <c r="G131" s="143">
        <v>84799.436488109306</v>
      </c>
      <c r="H131" s="143">
        <v>62122.209229939996</v>
      </c>
      <c r="I131" s="58">
        <v>73.253924636740777</v>
      </c>
      <c r="J131" s="27">
        <v>22592.638342999999</v>
      </c>
      <c r="K131" s="27">
        <v>19707.794976599998</v>
      </c>
      <c r="L131" s="27">
        <v>59215.999995754857</v>
      </c>
    </row>
    <row r="132" spans="1:12" s="19" customFormat="1" ht="20.100000000000001" customHeight="1" x14ac:dyDescent="0.2">
      <c r="A132" s="26">
        <v>2003</v>
      </c>
      <c r="B132" s="26" t="s">
        <v>147</v>
      </c>
      <c r="C132" s="6">
        <v>2003</v>
      </c>
      <c r="D132" s="143">
        <v>133599.84138447</v>
      </c>
      <c r="E132" s="143">
        <v>95658.412863999984</v>
      </c>
      <c r="F132" s="58">
        <v>71.592612616476288</v>
      </c>
      <c r="G132" s="143">
        <v>87997.042679092396</v>
      </c>
      <c r="H132" s="143">
        <v>65180.535138290004</v>
      </c>
      <c r="I132" s="58">
        <v>74.069564227479731</v>
      </c>
      <c r="J132" s="27">
        <v>24765.5736106</v>
      </c>
      <c r="K132" s="27">
        <v>19014.607196600002</v>
      </c>
      <c r="L132" s="27">
        <v>61231.000002460962</v>
      </c>
    </row>
    <row r="133" spans="1:12" s="19" customFormat="1" ht="20.100000000000001" customHeight="1" x14ac:dyDescent="0.2">
      <c r="A133" s="26">
        <v>2004</v>
      </c>
      <c r="B133" s="26" t="s">
        <v>147</v>
      </c>
      <c r="C133" s="6">
        <v>2004</v>
      </c>
      <c r="D133" s="143">
        <v>137764.04199559</v>
      </c>
      <c r="E133" s="143">
        <v>102234.56200000001</v>
      </c>
      <c r="F133" s="58">
        <v>74.204953010666188</v>
      </c>
      <c r="G133" s="143">
        <v>91006.198542830403</v>
      </c>
      <c r="H133" s="143">
        <v>68492.782292889999</v>
      </c>
      <c r="I133" s="58">
        <v>75.257779121652106</v>
      </c>
      <c r="J133" s="27">
        <v>27051.837282400003</v>
      </c>
      <c r="K133" s="27">
        <v>18963.627837</v>
      </c>
      <c r="L133" s="27">
        <v>64389.999999936059</v>
      </c>
    </row>
    <row r="134" spans="1:12" s="19" customFormat="1" ht="20.100000000000001" customHeight="1" x14ac:dyDescent="0.2">
      <c r="A134" s="26">
        <v>2005</v>
      </c>
      <c r="B134" s="26" t="s">
        <v>147</v>
      </c>
      <c r="C134" s="6">
        <v>2005</v>
      </c>
      <c r="D134" s="143">
        <v>139538.0036992</v>
      </c>
      <c r="E134" s="143">
        <v>108482.651554</v>
      </c>
      <c r="F134" s="58">
        <v>77.736708547058626</v>
      </c>
      <c r="G134" s="143">
        <v>93980.296816996211</v>
      </c>
      <c r="H134" s="143">
        <v>71971.320834490005</v>
      </c>
      <c r="I134" s="58">
        <v>76.576822100338575</v>
      </c>
      <c r="J134" s="27">
        <v>29481.814056399999</v>
      </c>
      <c r="K134" s="27">
        <v>19330.007227400001</v>
      </c>
      <c r="L134" s="27">
        <v>66888.000002300862</v>
      </c>
    </row>
    <row r="135" spans="1:12" s="19" customFormat="1" ht="20.100000000000001" customHeight="1" x14ac:dyDescent="0.2">
      <c r="A135" s="26">
        <v>2006</v>
      </c>
      <c r="B135" s="26" t="s">
        <v>147</v>
      </c>
      <c r="C135" s="6">
        <v>2006</v>
      </c>
      <c r="D135" s="143">
        <v>143768.74985872</v>
      </c>
      <c r="E135" s="143">
        <v>115327.027545</v>
      </c>
      <c r="F135" s="58">
        <v>80.213685831434248</v>
      </c>
      <c r="G135" s="143">
        <v>97178.343129529996</v>
      </c>
      <c r="H135" s="143">
        <v>76361.877493830005</v>
      </c>
      <c r="I135" s="58">
        <v>78.575984070594643</v>
      </c>
      <c r="J135" s="27">
        <v>30560.616543099997</v>
      </c>
      <c r="K135" s="27">
        <v>20808.448392799997</v>
      </c>
      <c r="L135" s="27">
        <v>70345.000001482986</v>
      </c>
    </row>
    <row r="136" spans="1:12" s="19" customFormat="1" ht="20.100000000000001" customHeight="1" x14ac:dyDescent="0.2">
      <c r="A136" s="26">
        <v>2007</v>
      </c>
      <c r="B136" s="26" t="s">
        <v>147</v>
      </c>
      <c r="C136" s="6">
        <v>2007</v>
      </c>
      <c r="D136" s="143">
        <v>145093.98818631002</v>
      </c>
      <c r="E136" s="143">
        <v>120418.40612300001</v>
      </c>
      <c r="F136" s="58">
        <v>82.99197822892198</v>
      </c>
      <c r="G136" s="143">
        <v>98732.722191678899</v>
      </c>
      <c r="H136" s="143">
        <v>79614.279388150011</v>
      </c>
      <c r="I136" s="58">
        <v>80.631468765426618</v>
      </c>
      <c r="J136" s="27">
        <v>32302.7039955</v>
      </c>
      <c r="K136" s="27">
        <v>22217.111895699996</v>
      </c>
      <c r="L136" s="27">
        <v>74527.999998572879</v>
      </c>
    </row>
    <row r="137" spans="1:12" s="19" customFormat="1" ht="20.100000000000001" customHeight="1" x14ac:dyDescent="0.2">
      <c r="A137" s="26">
        <v>2008</v>
      </c>
      <c r="B137" s="26" t="s">
        <v>147</v>
      </c>
      <c r="C137" s="6">
        <v>2008</v>
      </c>
      <c r="D137" s="143">
        <v>147511.33597762999</v>
      </c>
      <c r="E137" s="143">
        <v>125373.64279</v>
      </c>
      <c r="F137" s="58">
        <v>84.99411815686247</v>
      </c>
      <c r="G137" s="143">
        <v>97151.275674581295</v>
      </c>
      <c r="H137" s="143">
        <v>81966.753201179992</v>
      </c>
      <c r="I137" s="58">
        <v>84.388769256360689</v>
      </c>
      <c r="J137" s="27">
        <v>33256.6418366</v>
      </c>
      <c r="K137" s="27">
        <v>24052.842259600002</v>
      </c>
      <c r="L137" s="27">
        <v>78150.000000339991</v>
      </c>
    </row>
    <row r="138" spans="1:12" s="19" customFormat="1" ht="20.100000000000001" customHeight="1" x14ac:dyDescent="0.2">
      <c r="A138" s="26">
        <v>2009</v>
      </c>
      <c r="B138" s="26" t="s">
        <v>147</v>
      </c>
      <c r="C138" s="6">
        <v>2009</v>
      </c>
      <c r="D138" s="143">
        <v>144042.86321149999</v>
      </c>
      <c r="E138" s="143">
        <v>123728.380133</v>
      </c>
      <c r="F138" s="58">
        <v>85.895874481758753</v>
      </c>
      <c r="G138" s="143">
        <v>94673.591584303998</v>
      </c>
      <c r="H138" s="143">
        <v>80153.258212999994</v>
      </c>
      <c r="I138" s="58">
        <v>84.662790822050155</v>
      </c>
      <c r="J138" s="27">
        <v>33340.839236500004</v>
      </c>
      <c r="K138" s="27">
        <v>24381.033561800003</v>
      </c>
      <c r="L138" s="27">
        <v>79597.999999639971</v>
      </c>
    </row>
    <row r="139" spans="1:12" s="19" customFormat="1" ht="20.100000000000001" customHeight="1" x14ac:dyDescent="0.2">
      <c r="A139" s="26">
        <v>2010</v>
      </c>
      <c r="B139" s="26" t="s">
        <v>147</v>
      </c>
      <c r="C139" s="6">
        <v>2010</v>
      </c>
      <c r="D139" s="143">
        <v>146570.18733250001</v>
      </c>
      <c r="E139" s="143">
        <v>125968.56394399999</v>
      </c>
      <c r="F139" s="58">
        <v>85.945455676640336</v>
      </c>
      <c r="G139" s="143">
        <v>94847.429785982094</v>
      </c>
      <c r="H139" s="143">
        <v>81626.85955886</v>
      </c>
      <c r="I139" s="58">
        <v>86.058294334675878</v>
      </c>
      <c r="J139" s="27">
        <v>33825.746337899996</v>
      </c>
      <c r="K139" s="27">
        <v>25428.432513300002</v>
      </c>
      <c r="L139" s="27">
        <v>81127.000000139975</v>
      </c>
    </row>
    <row r="140" spans="1:12" s="19" customFormat="1" ht="20.100000000000001" customHeight="1" x14ac:dyDescent="0.2">
      <c r="A140" s="26">
        <v>2011</v>
      </c>
      <c r="B140" s="26" t="s">
        <v>147</v>
      </c>
      <c r="C140" s="6">
        <v>2011</v>
      </c>
      <c r="D140" s="143">
        <v>149420.94331797003</v>
      </c>
      <c r="E140" s="143">
        <v>130094.684071</v>
      </c>
      <c r="F140" s="58">
        <v>87.063872528214574</v>
      </c>
      <c r="G140" s="143">
        <v>95279.321795234908</v>
      </c>
      <c r="H140" s="143">
        <v>84780.819278890005</v>
      </c>
      <c r="I140" s="58">
        <v>88.984123040007191</v>
      </c>
      <c r="J140" s="27">
        <v>34472.145702399997</v>
      </c>
      <c r="K140" s="27">
        <v>27729.244608399997</v>
      </c>
      <c r="L140" s="27">
        <v>83263.999998987085</v>
      </c>
    </row>
    <row r="141" spans="1:12" s="19" customFormat="1" ht="20.100000000000001" customHeight="1" x14ac:dyDescent="0.2">
      <c r="A141" s="26">
        <v>2012</v>
      </c>
      <c r="B141" s="26" t="s">
        <v>147</v>
      </c>
      <c r="C141" s="6">
        <v>2012</v>
      </c>
      <c r="D141" s="143">
        <v>152230.23189857</v>
      </c>
      <c r="E141" s="143">
        <v>134523.60965900001</v>
      </c>
      <c r="F141" s="58">
        <v>88.366634924126203</v>
      </c>
      <c r="G141" s="143">
        <v>95096.176186927187</v>
      </c>
      <c r="H141" s="143">
        <v>87054.223308750006</v>
      </c>
      <c r="I141" s="58">
        <v>91.540448146264708</v>
      </c>
      <c r="J141" s="27">
        <v>34833.379816699999</v>
      </c>
      <c r="K141" s="27">
        <v>26712.086702000001</v>
      </c>
      <c r="L141" s="27">
        <v>85985.999999643958</v>
      </c>
    </row>
    <row r="142" spans="1:12" s="19" customFormat="1" ht="20.100000000000001" customHeight="1" x14ac:dyDescent="0.2">
      <c r="A142" s="26">
        <v>2013</v>
      </c>
      <c r="B142" s="26" t="s">
        <v>147</v>
      </c>
      <c r="C142" s="6">
        <v>2013</v>
      </c>
      <c r="D142" s="143">
        <v>154670.33942994999</v>
      </c>
      <c r="E142" s="143">
        <v>140719.537022</v>
      </c>
      <c r="F142" s="58">
        <v>90.97774994542317</v>
      </c>
      <c r="G142" s="143">
        <v>97681.891140562089</v>
      </c>
      <c r="H142" s="143">
        <v>91031.581134530003</v>
      </c>
      <c r="I142" s="58">
        <v>93.190443632348376</v>
      </c>
      <c r="J142" s="27">
        <v>35509.598669800005</v>
      </c>
      <c r="K142" s="27">
        <v>28407.066088299998</v>
      </c>
      <c r="L142" s="27">
        <v>89207.999999361069</v>
      </c>
    </row>
    <row r="143" spans="1:12" s="19" customFormat="1" ht="20.100000000000001" customHeight="1" x14ac:dyDescent="0.2">
      <c r="A143" s="26">
        <v>2014</v>
      </c>
      <c r="B143" s="26" t="s">
        <v>147</v>
      </c>
      <c r="C143" s="6">
        <v>2014</v>
      </c>
      <c r="D143" s="143">
        <v>159864.93648216</v>
      </c>
      <c r="E143" s="143">
        <v>146838.53730700002</v>
      </c>
      <c r="F143" s="58">
        <v>91.851231647155927</v>
      </c>
      <c r="G143" s="143">
        <v>100560.10670413121</v>
      </c>
      <c r="H143" s="143">
        <v>94241.337330790004</v>
      </c>
      <c r="I143" s="58">
        <v>93.718624198760253</v>
      </c>
      <c r="J143" s="27">
        <v>37222.319931799997</v>
      </c>
      <c r="K143" s="27">
        <v>28382.523202600001</v>
      </c>
      <c r="L143" s="27">
        <v>91674.999998585961</v>
      </c>
    </row>
    <row r="144" spans="1:12" s="19" customFormat="1" ht="20.100000000000001" customHeight="1" x14ac:dyDescent="0.2">
      <c r="A144" s="26">
        <v>2015</v>
      </c>
      <c r="B144" s="26" t="s">
        <v>147</v>
      </c>
      <c r="C144" s="6">
        <v>2015</v>
      </c>
      <c r="D144" s="143">
        <v>161810.74836632999</v>
      </c>
      <c r="E144" s="143">
        <v>148272.80894700001</v>
      </c>
      <c r="F144" s="58">
        <v>91.633500167750896</v>
      </c>
      <c r="G144" s="143">
        <v>102915.38793373721</v>
      </c>
      <c r="H144" s="143">
        <v>95634.919411919996</v>
      </c>
      <c r="I144" s="58">
        <v>92.926239582737537</v>
      </c>
      <c r="J144" s="27">
        <v>37586.844067600003</v>
      </c>
      <c r="K144" s="27">
        <v>28101.702181699999</v>
      </c>
      <c r="L144" s="27">
        <v>94815.999997704959</v>
      </c>
    </row>
    <row r="145" spans="1:12" s="19" customFormat="1" ht="20.100000000000001" customHeight="1" x14ac:dyDescent="0.2">
      <c r="A145" s="26">
        <v>2016</v>
      </c>
      <c r="B145" s="26" t="s">
        <v>147</v>
      </c>
      <c r="C145" s="6">
        <v>2016</v>
      </c>
      <c r="D145" s="143">
        <v>162435.58159295001</v>
      </c>
      <c r="E145" s="143">
        <v>150799.14017699999</v>
      </c>
      <c r="F145" s="58">
        <v>92.835892931004508</v>
      </c>
      <c r="G145" s="143">
        <v>106036.51851331881</v>
      </c>
      <c r="H145" s="143">
        <v>99294.353275269998</v>
      </c>
      <c r="I145" s="58">
        <v>93.638641418697915</v>
      </c>
      <c r="J145" s="27">
        <v>38873.854736400004</v>
      </c>
      <c r="K145" s="27">
        <v>29697.916582600003</v>
      </c>
      <c r="L145" s="27">
        <v>95988.999997399951</v>
      </c>
    </row>
    <row r="146" spans="1:12" s="19" customFormat="1" ht="20.100000000000001" customHeight="1" x14ac:dyDescent="0.2">
      <c r="A146" s="26">
        <v>2017</v>
      </c>
      <c r="B146" s="26" t="s">
        <v>147</v>
      </c>
      <c r="C146" s="6">
        <v>2017</v>
      </c>
      <c r="D146" s="143">
        <v>166191.68339364999</v>
      </c>
      <c r="E146" s="143">
        <v>158476.92770100001</v>
      </c>
      <c r="F146" s="58">
        <v>95.355608961069024</v>
      </c>
      <c r="G146" s="143">
        <v>107301.31950733101</v>
      </c>
      <c r="H146" s="143">
        <v>103104.76051882</v>
      </c>
      <c r="I146" s="58">
        <v>96.08654258223136</v>
      </c>
      <c r="J146" s="27">
        <v>40638.1021501</v>
      </c>
      <c r="K146" s="27">
        <v>32090.884126299999</v>
      </c>
      <c r="L146" s="27">
        <v>98092.999997985869</v>
      </c>
    </row>
    <row r="147" spans="1:12" s="19" customFormat="1" ht="20.100000000000001" customHeight="1" x14ac:dyDescent="0.2">
      <c r="A147" s="26">
        <v>2018</v>
      </c>
      <c r="B147" s="26" t="s">
        <v>147</v>
      </c>
      <c r="C147" s="6">
        <v>2018</v>
      </c>
      <c r="D147" s="143">
        <v>166252.17283172</v>
      </c>
      <c r="E147" s="143">
        <v>162143.87850299999</v>
      </c>
      <c r="F147" s="58">
        <v>97.529265766675891</v>
      </c>
      <c r="G147" s="143">
        <v>108814.4798151195</v>
      </c>
      <c r="H147" s="143">
        <v>107073.9763655</v>
      </c>
      <c r="I147" s="58">
        <v>98.398456265086708</v>
      </c>
      <c r="J147" s="27">
        <v>41619.132038800002</v>
      </c>
      <c r="K147" s="27">
        <v>33161.406387800002</v>
      </c>
      <c r="L147" s="27">
        <v>100830.00000102176</v>
      </c>
    </row>
    <row r="148" spans="1:12" s="19" customFormat="1" ht="20.100000000000001" customHeight="1" x14ac:dyDescent="0.2">
      <c r="A148" s="26">
        <v>2019</v>
      </c>
      <c r="B148" s="26" t="s">
        <v>147</v>
      </c>
      <c r="C148" s="6">
        <v>2019</v>
      </c>
      <c r="D148" s="143">
        <v>167638.55154792999</v>
      </c>
      <c r="E148" s="143">
        <v>167638.55154500002</v>
      </c>
      <c r="F148" s="58">
        <v>99.995644815494558</v>
      </c>
      <c r="G148" s="143">
        <v>109992.90713399969</v>
      </c>
      <c r="H148" s="143">
        <v>109992.90713399999</v>
      </c>
      <c r="I148" s="58">
        <v>99.999460278126023</v>
      </c>
      <c r="J148" s="27">
        <v>43439.879986</v>
      </c>
      <c r="K148" s="27">
        <v>34100.8626276</v>
      </c>
      <c r="L148" s="27">
        <v>104990.00000478177</v>
      </c>
    </row>
    <row r="149" spans="1:12" s="19" customFormat="1" ht="20.100000000000001" customHeight="1" x14ac:dyDescent="0.2">
      <c r="A149" s="26">
        <v>2020</v>
      </c>
      <c r="B149" s="26" t="s">
        <v>147</v>
      </c>
      <c r="C149" s="6">
        <v>2020</v>
      </c>
      <c r="D149" s="143">
        <v>147480.81042316</v>
      </c>
      <c r="E149" s="143">
        <v>156784.99716999999</v>
      </c>
      <c r="F149" s="58">
        <v>106.44981320622276</v>
      </c>
      <c r="G149" s="143">
        <v>96118.803757690897</v>
      </c>
      <c r="H149" s="143">
        <v>96590.712938199998</v>
      </c>
      <c r="I149" s="58">
        <v>100.54525064924661</v>
      </c>
      <c r="J149" s="27">
        <v>47993.246009000002</v>
      </c>
      <c r="K149" s="27">
        <v>28444.791789899999</v>
      </c>
      <c r="L149" s="27">
        <v>104685.99999757585</v>
      </c>
    </row>
    <row r="150" spans="1:12" s="19" customFormat="1" ht="20.100000000000001" customHeight="1" x14ac:dyDescent="0.2">
      <c r="A150" s="26">
        <v>2021</v>
      </c>
      <c r="B150" s="26" t="s">
        <v>147</v>
      </c>
      <c r="C150" s="6">
        <v>2021</v>
      </c>
      <c r="D150" s="143">
        <v>160556.74962205999</v>
      </c>
      <c r="E150" s="143">
        <v>169459.59206599998</v>
      </c>
      <c r="F150" s="58">
        <v>105.55427240360828</v>
      </c>
      <c r="G150" s="143">
        <v>103888.2315380451</v>
      </c>
      <c r="H150" s="143">
        <v>106761.0975649</v>
      </c>
      <c r="I150" s="58">
        <v>102.70288535525444</v>
      </c>
      <c r="J150" s="27">
        <v>51654.5456624</v>
      </c>
      <c r="K150" s="27">
        <v>31839.245946099996</v>
      </c>
      <c r="L150" s="27">
        <v>107672.00000247266</v>
      </c>
    </row>
    <row r="151" spans="1:12" s="19" customFormat="1" ht="20.100000000000001" customHeight="1" x14ac:dyDescent="0.2">
      <c r="A151" s="26">
        <v>2022</v>
      </c>
      <c r="B151" s="26" t="s">
        <v>147</v>
      </c>
      <c r="C151" s="6">
        <v>2022</v>
      </c>
      <c r="D151" s="143">
        <v>168644.92671982999</v>
      </c>
      <c r="E151" s="143">
        <v>189843.20531599998</v>
      </c>
      <c r="F151" s="58">
        <v>112.56617726189498</v>
      </c>
      <c r="G151" s="143">
        <v>110576.07909378002</v>
      </c>
      <c r="H151" s="143">
        <v>123428.12611710001</v>
      </c>
      <c r="I151" s="58">
        <v>111.60364232357693</v>
      </c>
      <c r="J151" s="27">
        <v>53797.262781500001</v>
      </c>
      <c r="K151" s="27">
        <v>39268.750854500002</v>
      </c>
      <c r="L151" s="27">
        <v>113604.00000378274</v>
      </c>
    </row>
    <row r="152" spans="1:12" s="19" customFormat="1" ht="20.100000000000001" customHeight="1" x14ac:dyDescent="0.2">
      <c r="A152" s="26">
        <v>2023</v>
      </c>
      <c r="B152" s="26" t="s">
        <v>147</v>
      </c>
      <c r="C152" s="6">
        <v>2023</v>
      </c>
      <c r="D152" s="143">
        <v>169551.59019503</v>
      </c>
      <c r="E152" s="143">
        <v>201121.29591300001</v>
      </c>
      <c r="F152" s="58">
        <v>118.62133666353793</v>
      </c>
      <c r="G152" s="143">
        <v>111692.8014968995</v>
      </c>
      <c r="H152" s="143">
        <v>132136.83578610001</v>
      </c>
      <c r="I152" s="58">
        <v>118.30819578798142</v>
      </c>
      <c r="J152" s="27">
        <v>56945.764792799993</v>
      </c>
      <c r="K152" s="27">
        <v>41858.663339999999</v>
      </c>
      <c r="L152" s="27">
        <v>125767.99999999479</v>
      </c>
    </row>
    <row r="153" spans="1:12" s="19" customFormat="1" ht="20.100000000000001" customHeight="1" x14ac:dyDescent="0.2">
      <c r="A153" s="26">
        <v>2024</v>
      </c>
      <c r="B153" s="26" t="s">
        <v>147</v>
      </c>
      <c r="C153" s="6">
        <v>2024</v>
      </c>
      <c r="D153" s="143">
        <v>171272.34526808001</v>
      </c>
      <c r="E153" s="143">
        <v>210174.66996299999</v>
      </c>
      <c r="F153" s="58">
        <v>122.71041062769932</v>
      </c>
      <c r="G153" s="143">
        <v>111810.48303055251</v>
      </c>
      <c r="H153" s="143">
        <v>135464.85243629999</v>
      </c>
      <c r="I153" s="58">
        <v>121.15353364992808</v>
      </c>
      <c r="J153" s="27">
        <v>59844.470698500001</v>
      </c>
      <c r="K153" s="27">
        <v>43334.769874999998</v>
      </c>
      <c r="L153" s="27">
        <v>135187.74860105326</v>
      </c>
    </row>
    <row r="154" spans="1:12" s="19" customFormat="1" ht="20.100000000000001" customHeight="1" x14ac:dyDescent="0.2">
      <c r="A154" s="26">
        <v>2025</v>
      </c>
      <c r="B154" s="26" t="s">
        <v>147</v>
      </c>
      <c r="C154" s="6">
        <v>2025</v>
      </c>
      <c r="D154" s="143">
        <v>173170.6417569592</v>
      </c>
      <c r="E154" s="143">
        <v>218897.53751136851</v>
      </c>
      <c r="F154" s="58">
        <v>126.40369481040864</v>
      </c>
      <c r="G154" s="143">
        <v>113142.06224565121</v>
      </c>
      <c r="H154" s="143">
        <v>141231.00804129991</v>
      </c>
      <c r="I154" s="58">
        <v>124.82551764921503</v>
      </c>
      <c r="J154" s="27">
        <v>63593.214248372009</v>
      </c>
      <c r="K154" s="27">
        <v>45618.029998092854</v>
      </c>
      <c r="L154" s="27">
        <v>140941.86495636188</v>
      </c>
    </row>
    <row r="155" spans="1:12" s="19" customFormat="1" ht="20.100000000000001" customHeight="1" x14ac:dyDescent="0.2">
      <c r="A155" s="32">
        <v>2026</v>
      </c>
      <c r="B155" s="26" t="s">
        <v>147</v>
      </c>
      <c r="C155" s="33">
        <v>2026</v>
      </c>
      <c r="D155" s="143">
        <v>175482.23742387569</v>
      </c>
      <c r="E155" s="143">
        <v>226624.48225506992</v>
      </c>
      <c r="F155" s="58">
        <v>129.14140544624053</v>
      </c>
      <c r="G155" s="143">
        <v>114135.87945058051</v>
      </c>
      <c r="H155" s="143">
        <v>146108.09896695119</v>
      </c>
      <c r="I155" s="58">
        <v>128.00857700580059</v>
      </c>
      <c r="J155" s="27">
        <v>66120.827089981525</v>
      </c>
      <c r="K155" s="27">
        <v>45865.25027892059</v>
      </c>
      <c r="L155" s="27">
        <v>144557.33003010275</v>
      </c>
    </row>
    <row r="156" spans="1:12" s="19" customFormat="1" ht="20.100000000000001" customHeight="1" x14ac:dyDescent="0.2">
      <c r="A156" s="33">
        <v>2027</v>
      </c>
      <c r="B156" s="26" t="s">
        <v>147</v>
      </c>
      <c r="C156" s="33">
        <v>2027</v>
      </c>
      <c r="D156" s="143">
        <v>177698.36286616939</v>
      </c>
      <c r="E156" s="143">
        <v>234202.48060163792</v>
      </c>
      <c r="F156" s="58">
        <v>131.7947688262438</v>
      </c>
      <c r="G156" s="143">
        <v>115741.8708160356</v>
      </c>
      <c r="H156" s="143">
        <v>151159.16581544137</v>
      </c>
      <c r="I156" s="58">
        <v>130.59827009308759</v>
      </c>
      <c r="J156" s="27">
        <v>68238.78756525497</v>
      </c>
      <c r="K156" s="27">
        <v>46767.268660794478</v>
      </c>
      <c r="L156" s="27">
        <v>148206.1090383507</v>
      </c>
    </row>
    <row r="157" spans="1:12" s="19" customFormat="1" ht="20.100000000000001" customHeight="1" x14ac:dyDescent="0.2">
      <c r="A157" s="26">
        <v>2028</v>
      </c>
      <c r="B157" s="26" t="s">
        <v>147</v>
      </c>
      <c r="C157" s="6">
        <v>2028</v>
      </c>
      <c r="D157" s="143">
        <v>180334.51207110539</v>
      </c>
      <c r="E157" s="143">
        <v>242257.49518112041</v>
      </c>
      <c r="F157" s="58">
        <v>134.33505161361802</v>
      </c>
      <c r="G157" s="143">
        <v>116829.1627215574</v>
      </c>
      <c r="H157" s="143">
        <v>155690.20807589253</v>
      </c>
      <c r="I157" s="58">
        <v>133.2611927307014</v>
      </c>
      <c r="J157" s="27">
        <v>70052.210593459109</v>
      </c>
      <c r="K157" s="27">
        <v>47690.551394653878</v>
      </c>
      <c r="L157" s="27">
        <v>152073.77670964139</v>
      </c>
    </row>
    <row r="158" spans="1:12" s="19" customFormat="1" ht="20.100000000000001" customHeight="1" x14ac:dyDescent="0.2">
      <c r="A158" s="32">
        <v>2029</v>
      </c>
      <c r="B158" s="26" t="s">
        <v>147</v>
      </c>
      <c r="C158" s="33">
        <v>2029</v>
      </c>
      <c r="D158" s="143">
        <v>183051.94234498101</v>
      </c>
      <c r="E158" s="143">
        <v>250400.85854507549</v>
      </c>
      <c r="F158" s="58">
        <v>136.78920710238197</v>
      </c>
      <c r="G158" s="143">
        <v>117920.8025658765</v>
      </c>
      <c r="H158" s="143">
        <v>160340.81813394369</v>
      </c>
      <c r="I158" s="58">
        <v>135.97133041132815</v>
      </c>
      <c r="J158" s="27">
        <v>71865.195405250837</v>
      </c>
      <c r="K158" s="27">
        <v>48609.80593486716</v>
      </c>
      <c r="L158" s="27">
        <v>156379.14162423179</v>
      </c>
    </row>
    <row r="159" spans="1:12" s="19" customFormat="1" ht="20.100000000000001" customHeight="1" x14ac:dyDescent="0.2">
      <c r="A159" s="54">
        <v>2030</v>
      </c>
      <c r="B159" s="54" t="s">
        <v>147</v>
      </c>
      <c r="C159" s="55">
        <v>2030</v>
      </c>
      <c r="D159" s="146">
        <v>185843.66864920052</v>
      </c>
      <c r="E159" s="146">
        <v>259127.96014657727</v>
      </c>
      <c r="F159" s="62">
        <v>139.43017459517111</v>
      </c>
      <c r="G159" s="146">
        <v>119023.8862483087</v>
      </c>
      <c r="H159" s="146">
        <v>165085.76128964714</v>
      </c>
      <c r="I159" s="62">
        <v>138.69764153979168</v>
      </c>
      <c r="J159" s="146">
        <v>73726.020382065632</v>
      </c>
      <c r="K159" s="146">
        <v>49543.589325573397</v>
      </c>
      <c r="L159" s="146">
        <v>160895.81052861118</v>
      </c>
    </row>
    <row r="160" spans="1:12" s="19" customFormat="1" ht="20.100000000000001" customHeight="1" x14ac:dyDescent="0.2">
      <c r="A160" s="26" t="s">
        <v>147</v>
      </c>
      <c r="B160" s="26" t="s">
        <v>147</v>
      </c>
      <c r="C160" s="6" t="s">
        <v>148</v>
      </c>
      <c r="D160" s="142">
        <v>125824.44693228</v>
      </c>
      <c r="E160" s="142">
        <v>83291.594486999995</v>
      </c>
      <c r="F160" s="147">
        <v>66.194308291185564</v>
      </c>
      <c r="G160" s="142">
        <v>79897.1244146557</v>
      </c>
      <c r="H160" s="142">
        <v>57689.511801009998</v>
      </c>
      <c r="I160" s="147">
        <v>72.203680536827576</v>
      </c>
      <c r="J160" s="27">
        <v>19966.5704979</v>
      </c>
      <c r="K160" s="27">
        <v>19944.310899199998</v>
      </c>
      <c r="L160" s="27">
        <v>55375.561492220069</v>
      </c>
    </row>
    <row r="161" spans="1:12" s="19" customFormat="1" ht="20.100000000000001" customHeight="1" x14ac:dyDescent="0.2">
      <c r="A161" s="26" t="s">
        <v>147</v>
      </c>
      <c r="B161" s="26" t="s">
        <v>147</v>
      </c>
      <c r="C161" s="6" t="s">
        <v>149</v>
      </c>
      <c r="D161" s="143">
        <v>128241.08922766001</v>
      </c>
      <c r="E161" s="143">
        <v>87822.959711999996</v>
      </c>
      <c r="F161" s="58">
        <v>68.482791256564752</v>
      </c>
      <c r="G161" s="143">
        <v>82812.149827674206</v>
      </c>
      <c r="H161" s="143">
        <v>60084.5380114</v>
      </c>
      <c r="I161" s="58">
        <v>72.555523362336501</v>
      </c>
      <c r="J161" s="27">
        <v>21560.159942800001</v>
      </c>
      <c r="K161" s="27">
        <v>19002.671657899999</v>
      </c>
      <c r="L161" s="27">
        <v>57464.546042860071</v>
      </c>
    </row>
    <row r="162" spans="1:12" s="19" customFormat="1" ht="20.100000000000001" customHeight="1" x14ac:dyDescent="0.2">
      <c r="A162" s="26" t="s">
        <v>147</v>
      </c>
      <c r="B162" s="26" t="s">
        <v>147</v>
      </c>
      <c r="C162" s="6" t="s">
        <v>150</v>
      </c>
      <c r="D162" s="143">
        <v>130586.37094826999</v>
      </c>
      <c r="E162" s="143">
        <v>91265.371547999996</v>
      </c>
      <c r="F162" s="58">
        <v>69.886299483667585</v>
      </c>
      <c r="G162" s="143">
        <v>85357.765323436106</v>
      </c>
      <c r="H162" s="143">
        <v>62834.867092889996</v>
      </c>
      <c r="I162" s="58">
        <v>73.610686333607291</v>
      </c>
      <c r="J162" s="27">
        <v>23057.5429878</v>
      </c>
      <c r="K162" s="27">
        <v>19771.6721425</v>
      </c>
      <c r="L162" s="27">
        <v>59807.739005974654</v>
      </c>
    </row>
    <row r="163" spans="1:12" s="19" customFormat="1" ht="20.100000000000001" customHeight="1" x14ac:dyDescent="0.2">
      <c r="A163" s="26" t="s">
        <v>147</v>
      </c>
      <c r="B163" s="26" t="s">
        <v>147</v>
      </c>
      <c r="C163" s="6" t="s">
        <v>151</v>
      </c>
      <c r="D163" s="143">
        <v>134988.67850831</v>
      </c>
      <c r="E163" s="143">
        <v>97495.755359000002</v>
      </c>
      <c r="F163" s="58">
        <v>72.218341495557297</v>
      </c>
      <c r="G163" s="143">
        <v>88929.7362190352</v>
      </c>
      <c r="H163" s="143">
        <v>66014.708775210005</v>
      </c>
      <c r="I163" s="58">
        <v>74.229930900752947</v>
      </c>
      <c r="J163" s="27">
        <v>25406.869122299999</v>
      </c>
      <c r="K163" s="27">
        <v>18784.515796600001</v>
      </c>
      <c r="L163" s="27">
        <v>61902.990914830661</v>
      </c>
    </row>
    <row r="164" spans="1:12" s="19" customFormat="1" ht="20.100000000000001" customHeight="1" x14ac:dyDescent="0.2">
      <c r="A164" s="26" t="s">
        <v>147</v>
      </c>
      <c r="B164" s="26" t="s">
        <v>147</v>
      </c>
      <c r="C164" s="6" t="s">
        <v>152</v>
      </c>
      <c r="D164" s="143">
        <v>138074.82285624003</v>
      </c>
      <c r="E164" s="143">
        <v>103695.70641099999</v>
      </c>
      <c r="F164" s="58">
        <v>75.097731097193147</v>
      </c>
      <c r="G164" s="143">
        <v>91793.04768607601</v>
      </c>
      <c r="H164" s="143">
        <v>69420.92085729001</v>
      </c>
      <c r="I164" s="58">
        <v>75.624091038108475</v>
      </c>
      <c r="J164" s="27">
        <v>27627.458102799999</v>
      </c>
      <c r="K164" s="27">
        <v>19016.234483600001</v>
      </c>
      <c r="L164" s="27">
        <v>65103.874637678062</v>
      </c>
    </row>
    <row r="165" spans="1:12" s="19" customFormat="1" ht="20.100000000000001" customHeight="1" x14ac:dyDescent="0.2">
      <c r="A165" s="26" t="s">
        <v>147</v>
      </c>
      <c r="B165" s="26" t="s">
        <v>147</v>
      </c>
      <c r="C165" s="6" t="s">
        <v>153</v>
      </c>
      <c r="D165" s="143">
        <v>140796.30272479</v>
      </c>
      <c r="E165" s="143">
        <v>110345.93896099999</v>
      </c>
      <c r="F165" s="58">
        <v>78.364095133361246</v>
      </c>
      <c r="G165" s="143">
        <v>94793.826216702088</v>
      </c>
      <c r="H165" s="143">
        <v>72974.294125979999</v>
      </c>
      <c r="I165" s="58">
        <v>76.975395755053654</v>
      </c>
      <c r="J165" s="27">
        <v>29870.8530163</v>
      </c>
      <c r="K165" s="27">
        <v>19651.186809800001</v>
      </c>
      <c r="L165" s="27">
        <v>67630.892326532776</v>
      </c>
    </row>
    <row r="166" spans="1:12" s="19" customFormat="1" ht="20.100000000000001" customHeight="1" x14ac:dyDescent="0.2">
      <c r="A166" s="26" t="s">
        <v>147</v>
      </c>
      <c r="B166" s="26" t="s">
        <v>147</v>
      </c>
      <c r="C166" s="6" t="s">
        <v>154</v>
      </c>
      <c r="D166" s="143">
        <v>144201.21338364002</v>
      </c>
      <c r="E166" s="143">
        <v>116512.791406</v>
      </c>
      <c r="F166" s="58">
        <v>80.795409774670858</v>
      </c>
      <c r="G166" s="143">
        <v>97356.877721216413</v>
      </c>
      <c r="H166" s="143">
        <v>77073.953506919992</v>
      </c>
      <c r="I166" s="58">
        <v>79.16666475449901</v>
      </c>
      <c r="J166" s="27">
        <v>30876.256602999998</v>
      </c>
      <c r="K166" s="27">
        <v>21096.6243273</v>
      </c>
      <c r="L166" s="27">
        <v>71382.482232170994</v>
      </c>
    </row>
    <row r="167" spans="1:12" s="19" customFormat="1" ht="20.100000000000001" customHeight="1" x14ac:dyDescent="0.2">
      <c r="A167" s="26" t="s">
        <v>147</v>
      </c>
      <c r="B167" s="26" t="s">
        <v>147</v>
      </c>
      <c r="C167" s="6" t="s">
        <v>155</v>
      </c>
      <c r="D167" s="143">
        <v>145918.67618224001</v>
      </c>
      <c r="E167" s="143">
        <v>122005.987418</v>
      </c>
      <c r="F167" s="58">
        <v>83.609406917790636</v>
      </c>
      <c r="G167" s="143">
        <v>99318.933693013285</v>
      </c>
      <c r="H167" s="143">
        <v>80844.995485749998</v>
      </c>
      <c r="I167" s="58">
        <v>81.397459984828771</v>
      </c>
      <c r="J167" s="27">
        <v>32789.846657500006</v>
      </c>
      <c r="K167" s="27">
        <v>22671.019279799999</v>
      </c>
      <c r="L167" s="27">
        <v>75400.967529928574</v>
      </c>
    </row>
    <row r="168" spans="1:12" s="19" customFormat="1" ht="20.100000000000001" customHeight="1" x14ac:dyDescent="0.2">
      <c r="A168" s="26" t="s">
        <v>147</v>
      </c>
      <c r="B168" s="26" t="s">
        <v>147</v>
      </c>
      <c r="C168" s="6" t="s">
        <v>156</v>
      </c>
      <c r="D168" s="143">
        <v>146470.69441457998</v>
      </c>
      <c r="E168" s="143">
        <v>124941.126953</v>
      </c>
      <c r="F168" s="58">
        <v>85.300244392717531</v>
      </c>
      <c r="G168" s="143">
        <v>96018.806074154709</v>
      </c>
      <c r="H168" s="143">
        <v>81450.271985259998</v>
      </c>
      <c r="I168" s="58">
        <v>84.836197780292224</v>
      </c>
      <c r="J168" s="27">
        <v>33210.241048800002</v>
      </c>
      <c r="K168" s="27">
        <v>24320.3019991</v>
      </c>
      <c r="L168" s="27">
        <v>78380.577673505497</v>
      </c>
    </row>
    <row r="169" spans="1:12" s="19" customFormat="1" ht="20.100000000000001" customHeight="1" x14ac:dyDescent="0.2">
      <c r="A169" s="26" t="s">
        <v>147</v>
      </c>
      <c r="B169" s="26" t="s">
        <v>147</v>
      </c>
      <c r="C169" s="6" t="s">
        <v>157</v>
      </c>
      <c r="D169" s="143">
        <v>144279.49347306002</v>
      </c>
      <c r="E169" s="143">
        <v>124288.25173</v>
      </c>
      <c r="F169" s="58">
        <v>86.142862935111083</v>
      </c>
      <c r="G169" s="143">
        <v>94273.130606632709</v>
      </c>
      <c r="H169" s="143">
        <v>79990.672496500003</v>
      </c>
      <c r="I169" s="58">
        <v>84.852902287948396</v>
      </c>
      <c r="J169" s="27">
        <v>33379.328893099999</v>
      </c>
      <c r="K169" s="27">
        <v>24367.819286599999</v>
      </c>
      <c r="L169" s="27">
        <v>80402.623138802068</v>
      </c>
    </row>
    <row r="170" spans="1:12" s="19" customFormat="1" ht="20.100000000000001" customHeight="1" x14ac:dyDescent="0.2">
      <c r="A170" s="26" t="s">
        <v>147</v>
      </c>
      <c r="B170" s="26" t="s">
        <v>147</v>
      </c>
      <c r="C170" s="6" t="s">
        <v>158</v>
      </c>
      <c r="D170" s="143">
        <v>147367.12786074998</v>
      </c>
      <c r="E170" s="143">
        <v>126852.70101999999</v>
      </c>
      <c r="F170" s="58">
        <v>86.078605760933229</v>
      </c>
      <c r="G170" s="143">
        <v>95553.790058974497</v>
      </c>
      <c r="H170" s="143">
        <v>82773.964975089999</v>
      </c>
      <c r="I170" s="58">
        <v>86.622338856334721</v>
      </c>
      <c r="J170" s="27">
        <v>34436.059751399996</v>
      </c>
      <c r="K170" s="27">
        <v>26141.4665217</v>
      </c>
      <c r="L170" s="27">
        <v>81494.309512782973</v>
      </c>
    </row>
    <row r="171" spans="1:12" s="19" customFormat="1" ht="20.100000000000001" customHeight="1" x14ac:dyDescent="0.2">
      <c r="A171" s="26" t="s">
        <v>147</v>
      </c>
      <c r="B171" s="26" t="s">
        <v>147</v>
      </c>
      <c r="C171" s="6" t="s">
        <v>159</v>
      </c>
      <c r="D171" s="143">
        <v>150400.01040535001</v>
      </c>
      <c r="E171" s="143">
        <v>131351.69496600001</v>
      </c>
      <c r="F171" s="58">
        <v>87.332069457160586</v>
      </c>
      <c r="G171" s="143">
        <v>94955.384779020504</v>
      </c>
      <c r="H171" s="143">
        <v>85147.717749160001</v>
      </c>
      <c r="I171" s="58">
        <v>89.671383410883379</v>
      </c>
      <c r="J171" s="27">
        <v>34152.505190900003</v>
      </c>
      <c r="K171" s="27">
        <v>27902.125709399999</v>
      </c>
      <c r="L171" s="27">
        <v>84077.975201429683</v>
      </c>
    </row>
    <row r="172" spans="1:12" s="19" customFormat="1" ht="20.100000000000001" customHeight="1" x14ac:dyDescent="0.2">
      <c r="A172" s="26" t="s">
        <v>147</v>
      </c>
      <c r="B172" s="26" t="s">
        <v>147</v>
      </c>
      <c r="C172" s="6" t="s">
        <v>160</v>
      </c>
      <c r="D172" s="143">
        <v>152466.44585198999</v>
      </c>
      <c r="E172" s="143">
        <v>135770.20358999999</v>
      </c>
      <c r="F172" s="58">
        <v>89.045365342876437</v>
      </c>
      <c r="G172" s="143">
        <v>95504.059462043399</v>
      </c>
      <c r="H172" s="143">
        <v>88000.307143000013</v>
      </c>
      <c r="I172" s="58">
        <v>92.137988035994127</v>
      </c>
      <c r="J172" s="27">
        <v>34906.789128000004</v>
      </c>
      <c r="K172" s="27">
        <v>27213.3745604</v>
      </c>
      <c r="L172" s="27">
        <v>86276.43492357526</v>
      </c>
    </row>
    <row r="173" spans="1:12" s="19" customFormat="1" ht="20.100000000000001" customHeight="1" x14ac:dyDescent="0.2">
      <c r="A173" s="26" t="s">
        <v>147</v>
      </c>
      <c r="B173" s="26" t="s">
        <v>147</v>
      </c>
      <c r="C173" s="6" t="s">
        <v>161</v>
      </c>
      <c r="D173" s="143">
        <v>155783.30633264998</v>
      </c>
      <c r="E173" s="143">
        <v>142197.94033499999</v>
      </c>
      <c r="F173" s="58">
        <v>91.276832542888144</v>
      </c>
      <c r="G173" s="143">
        <v>98345.051201307404</v>
      </c>
      <c r="H173" s="143">
        <v>91846.450086650002</v>
      </c>
      <c r="I173" s="58">
        <v>93.390082432858819</v>
      </c>
      <c r="J173" s="27">
        <v>36035.651586699998</v>
      </c>
      <c r="K173" s="27">
        <v>27252.715789499998</v>
      </c>
      <c r="L173" s="27">
        <v>90309.218571860663</v>
      </c>
    </row>
    <row r="174" spans="1:12" s="19" customFormat="1" ht="20.100000000000001" customHeight="1" x14ac:dyDescent="0.2">
      <c r="A174" s="26" t="s">
        <v>147</v>
      </c>
      <c r="B174" s="26" t="s">
        <v>147</v>
      </c>
      <c r="C174" s="6" t="s">
        <v>162</v>
      </c>
      <c r="D174" s="143">
        <v>160990.6676746</v>
      </c>
      <c r="E174" s="143">
        <v>147804.37300399999</v>
      </c>
      <c r="F174" s="58">
        <v>91.810309119859056</v>
      </c>
      <c r="G174" s="143">
        <v>101328.58118406819</v>
      </c>
      <c r="H174" s="143">
        <v>94723.538778700007</v>
      </c>
      <c r="I174" s="58">
        <v>93.484770225740746</v>
      </c>
      <c r="J174" s="27">
        <v>37310.6137906</v>
      </c>
      <c r="K174" s="27">
        <v>29544.079089000003</v>
      </c>
      <c r="L174" s="27">
        <v>92237.988840459468</v>
      </c>
    </row>
    <row r="175" spans="1:12" s="19" customFormat="1" ht="20.100000000000001" customHeight="1" x14ac:dyDescent="0.2">
      <c r="A175" s="26" t="s">
        <v>147</v>
      </c>
      <c r="B175" s="26" t="s">
        <v>147</v>
      </c>
      <c r="C175" s="6" t="s">
        <v>163</v>
      </c>
      <c r="D175" s="143">
        <v>161907.65867993</v>
      </c>
      <c r="E175" s="143">
        <v>148524.64625700001</v>
      </c>
      <c r="F175" s="58">
        <v>91.733919486292578</v>
      </c>
      <c r="G175" s="143">
        <v>103719.8150392581</v>
      </c>
      <c r="H175" s="143">
        <v>96350.978757460005</v>
      </c>
      <c r="I175" s="58">
        <v>92.89654179986195</v>
      </c>
      <c r="J175" s="27">
        <v>37815.913228700003</v>
      </c>
      <c r="K175" s="27">
        <v>27613.090598300001</v>
      </c>
      <c r="L175" s="27">
        <v>95634.967054745051</v>
      </c>
    </row>
    <row r="176" spans="1:12" s="19" customFormat="1" ht="20.100000000000001" customHeight="1" x14ac:dyDescent="0.2">
      <c r="A176" s="26" t="s">
        <v>147</v>
      </c>
      <c r="B176" s="26" t="s">
        <v>147</v>
      </c>
      <c r="C176" s="6" t="s">
        <v>164</v>
      </c>
      <c r="D176" s="143">
        <v>163045.96841064002</v>
      </c>
      <c r="E176" s="143">
        <v>152499.56886899998</v>
      </c>
      <c r="F176" s="58">
        <v>93.526806625082074</v>
      </c>
      <c r="G176" s="143">
        <v>106358.1889356196</v>
      </c>
      <c r="H176" s="143">
        <v>100239.01037581002</v>
      </c>
      <c r="I176" s="58">
        <v>94.24436213028136</v>
      </c>
      <c r="J176" s="27">
        <v>39319.844810099996</v>
      </c>
      <c r="K176" s="27">
        <v>30467.077099299997</v>
      </c>
      <c r="L176" s="27">
        <v>95976.479361866513</v>
      </c>
    </row>
    <row r="177" spans="1:12" s="19" customFormat="1" ht="20.100000000000001" customHeight="1" x14ac:dyDescent="0.2">
      <c r="A177" s="26" t="s">
        <v>147</v>
      </c>
      <c r="B177" s="26" t="s">
        <v>147</v>
      </c>
      <c r="C177" s="6" t="s">
        <v>165</v>
      </c>
      <c r="D177" s="143">
        <v>166529.54815243001</v>
      </c>
      <c r="E177" s="143">
        <v>159451.04497700001</v>
      </c>
      <c r="F177" s="58">
        <v>95.749103154785345</v>
      </c>
      <c r="G177" s="143">
        <v>107792.9289031798</v>
      </c>
      <c r="H177" s="143">
        <v>104154.39178476</v>
      </c>
      <c r="I177" s="58">
        <v>96.62182509076581</v>
      </c>
      <c r="J177" s="27">
        <v>40992.312106900004</v>
      </c>
      <c r="K177" s="27">
        <v>32688.787840800003</v>
      </c>
      <c r="L177" s="27">
        <v>99089.723523856446</v>
      </c>
    </row>
    <row r="178" spans="1:12" s="19" customFormat="1" ht="20.100000000000001" customHeight="1" x14ac:dyDescent="0.2">
      <c r="A178" s="26" t="s">
        <v>147</v>
      </c>
      <c r="B178" s="26" t="s">
        <v>147</v>
      </c>
      <c r="C178" s="6" t="s">
        <v>166</v>
      </c>
      <c r="D178" s="143">
        <v>166200.53359228</v>
      </c>
      <c r="E178" s="143">
        <v>163212.07745399998</v>
      </c>
      <c r="F178" s="58">
        <v>98.202517762759754</v>
      </c>
      <c r="G178" s="143">
        <v>109088.13591462318</v>
      </c>
      <c r="H178" s="143">
        <v>107805.1677874</v>
      </c>
      <c r="I178" s="58">
        <v>98.82198079731802</v>
      </c>
      <c r="J178" s="27">
        <v>41813.174252999997</v>
      </c>
      <c r="K178" s="27">
        <v>33370.674161700001</v>
      </c>
      <c r="L178" s="27">
        <v>101485.95532646003</v>
      </c>
    </row>
    <row r="179" spans="1:12" s="19" customFormat="1" ht="20.100000000000001" customHeight="1" x14ac:dyDescent="0.2">
      <c r="A179" s="26" t="s">
        <v>147</v>
      </c>
      <c r="B179" s="26" t="s">
        <v>147</v>
      </c>
      <c r="C179" s="6" t="s">
        <v>167</v>
      </c>
      <c r="D179" s="143">
        <v>166627.53437150002</v>
      </c>
      <c r="E179" s="143">
        <v>168441.18184099998</v>
      </c>
      <c r="F179" s="58">
        <v>101.10865435036362</v>
      </c>
      <c r="G179" s="143">
        <v>109231.88179854379</v>
      </c>
      <c r="H179" s="143">
        <v>109580.64815119999</v>
      </c>
      <c r="I179" s="58">
        <v>100.31952187491595</v>
      </c>
      <c r="J179" s="27">
        <v>44220.548480999998</v>
      </c>
      <c r="K179" s="27">
        <v>33549.9224244</v>
      </c>
      <c r="L179" s="27">
        <v>105274.86526858769</v>
      </c>
    </row>
    <row r="180" spans="1:12" s="19" customFormat="1" ht="20.100000000000001" customHeight="1" x14ac:dyDescent="0.2">
      <c r="A180" s="26" t="s">
        <v>147</v>
      </c>
      <c r="B180" s="26" t="s">
        <v>147</v>
      </c>
      <c r="C180" s="6" t="s">
        <v>168</v>
      </c>
      <c r="D180" s="143">
        <v>144783.59103479999</v>
      </c>
      <c r="E180" s="143">
        <v>155169.58118499999</v>
      </c>
      <c r="F180" s="58">
        <v>107.22602922733407</v>
      </c>
      <c r="G180" s="143">
        <v>93288.670027440196</v>
      </c>
      <c r="H180" s="143">
        <v>93857.024567300003</v>
      </c>
      <c r="I180" s="58">
        <v>100.65602376578205</v>
      </c>
      <c r="J180" s="27">
        <v>49440.785417899999</v>
      </c>
      <c r="K180" s="27">
        <v>28026.105856599999</v>
      </c>
      <c r="L180" s="27">
        <v>105127.82429711244</v>
      </c>
    </row>
    <row r="181" spans="1:12" s="19" customFormat="1" ht="20.100000000000001" customHeight="1" x14ac:dyDescent="0.2">
      <c r="A181" s="26" t="s">
        <v>147</v>
      </c>
      <c r="B181" s="26" t="s">
        <v>147</v>
      </c>
      <c r="C181" s="6" t="s">
        <v>169</v>
      </c>
      <c r="D181" s="143">
        <v>164830.45225850001</v>
      </c>
      <c r="E181" s="143">
        <v>174907.172299</v>
      </c>
      <c r="F181" s="58">
        <v>106.08633966477595</v>
      </c>
      <c r="G181" s="143">
        <v>107464.03665516622</v>
      </c>
      <c r="H181" s="143">
        <v>111973.2280296</v>
      </c>
      <c r="I181" s="58">
        <v>104.16973328979915</v>
      </c>
      <c r="J181" s="27">
        <v>52563.941757299996</v>
      </c>
      <c r="K181" s="27">
        <v>33250.620412999997</v>
      </c>
      <c r="L181" s="27">
        <v>108777.0775887729</v>
      </c>
    </row>
    <row r="182" spans="1:12" s="19" customFormat="1" ht="20.100000000000001" customHeight="1" x14ac:dyDescent="0.2">
      <c r="A182" s="26" t="s">
        <v>147</v>
      </c>
      <c r="B182" s="26" t="s">
        <v>147</v>
      </c>
      <c r="C182" s="33" t="s">
        <v>170</v>
      </c>
      <c r="D182" s="143">
        <v>168977.19637054001</v>
      </c>
      <c r="E182" s="143">
        <v>192849.217474</v>
      </c>
      <c r="F182" s="58">
        <v>114.12540544316425</v>
      </c>
      <c r="G182" s="143">
        <v>111077.24106080941</v>
      </c>
      <c r="H182" s="143">
        <v>127090.3384302</v>
      </c>
      <c r="I182" s="58">
        <v>114.40418507396895</v>
      </c>
      <c r="J182" s="27">
        <v>53888.388306199995</v>
      </c>
      <c r="K182" s="27">
        <v>40915.231310300005</v>
      </c>
      <c r="L182" s="27">
        <v>116399.60997626184</v>
      </c>
    </row>
    <row r="183" spans="1:12" s="19" customFormat="1" ht="20.100000000000001" customHeight="1" x14ac:dyDescent="0.2">
      <c r="A183" s="26" t="s">
        <v>147</v>
      </c>
      <c r="B183" s="26" t="s">
        <v>147</v>
      </c>
      <c r="C183" s="33" t="s">
        <v>171</v>
      </c>
      <c r="D183" s="143">
        <v>169790.23687468999</v>
      </c>
      <c r="E183" s="143">
        <v>204045.880615</v>
      </c>
      <c r="F183" s="58">
        <v>120.17500641871203</v>
      </c>
      <c r="G183" s="143">
        <v>111592.4041310382</v>
      </c>
      <c r="H183" s="143">
        <v>132588.18131299998</v>
      </c>
      <c r="I183" s="58">
        <v>118.82008726297686</v>
      </c>
      <c r="J183" s="27">
        <v>57796.640944999992</v>
      </c>
      <c r="K183" s="27">
        <v>41917.498475</v>
      </c>
      <c r="L183" s="27">
        <v>128602.30205124788</v>
      </c>
    </row>
    <row r="184" spans="1:12" s="19" customFormat="1" ht="20.100000000000001" customHeight="1" x14ac:dyDescent="0.2">
      <c r="A184" s="26" t="s">
        <v>147</v>
      </c>
      <c r="B184" s="26" t="s">
        <v>147</v>
      </c>
      <c r="C184" s="33" t="s">
        <v>172</v>
      </c>
      <c r="D184" s="143">
        <v>171761.90722127</v>
      </c>
      <c r="E184" s="143">
        <v>212732.442392</v>
      </c>
      <c r="F184" s="58">
        <v>123.84918021974762</v>
      </c>
      <c r="G184" s="143">
        <v>112214.44633889479</v>
      </c>
      <c r="H184" s="143">
        <v>136835.23247229998</v>
      </c>
      <c r="I184" s="58">
        <v>121.93837859514645</v>
      </c>
      <c r="J184" s="27">
        <v>60806.174866199995</v>
      </c>
      <c r="K184" s="27">
        <v>44299.561224999998</v>
      </c>
      <c r="L184" s="27">
        <v>136825.40597445398</v>
      </c>
    </row>
    <row r="185" spans="1:12" s="19" customFormat="1" ht="20.100000000000001" customHeight="1" x14ac:dyDescent="0.2">
      <c r="A185" s="26" t="s">
        <v>147</v>
      </c>
      <c r="B185" s="26" t="s">
        <v>147</v>
      </c>
      <c r="C185" s="33" t="s">
        <v>173</v>
      </c>
      <c r="D185" s="143">
        <v>173737.3904592311</v>
      </c>
      <c r="E185" s="143">
        <v>220655.67564748749</v>
      </c>
      <c r="F185" s="58">
        <v>127.00205091288026</v>
      </c>
      <c r="G185" s="143">
        <v>113246.44207488099</v>
      </c>
      <c r="H185" s="143">
        <v>142490.09412001123</v>
      </c>
      <c r="I185" s="58">
        <v>125.82331337104881</v>
      </c>
      <c r="J185" s="27">
        <v>64283.229661099344</v>
      </c>
      <c r="K185" s="27">
        <v>45333.468776331581</v>
      </c>
      <c r="L185" s="27">
        <v>141829.91817770596</v>
      </c>
    </row>
    <row r="186" spans="1:12" s="19" customFormat="1" ht="20.100000000000001" customHeight="1" x14ac:dyDescent="0.2">
      <c r="A186" s="32" t="s">
        <v>147</v>
      </c>
      <c r="B186" s="32" t="s">
        <v>147</v>
      </c>
      <c r="C186" s="33" t="s">
        <v>174</v>
      </c>
      <c r="D186" s="143">
        <v>175961.77195433719</v>
      </c>
      <c r="E186" s="143">
        <v>228462.742523522</v>
      </c>
      <c r="F186" s="58">
        <v>129.83411226426804</v>
      </c>
      <c r="G186" s="143">
        <v>114632.29670107451</v>
      </c>
      <c r="H186" s="143">
        <v>147494.99782713703</v>
      </c>
      <c r="I186" s="58">
        <v>128.66456227416757</v>
      </c>
      <c r="J186" s="27">
        <v>66709.637028307334</v>
      </c>
      <c r="K186" s="27">
        <v>46090.827026925646</v>
      </c>
      <c r="L186" s="27">
        <v>145533.14295376459</v>
      </c>
    </row>
    <row r="187" spans="1:12" s="19" customFormat="1" ht="20.100000000000001" customHeight="1" x14ac:dyDescent="0.2">
      <c r="A187" s="32" t="s">
        <v>147</v>
      </c>
      <c r="B187" s="32" t="s">
        <v>147</v>
      </c>
      <c r="C187" s="33" t="s">
        <v>175</v>
      </c>
      <c r="D187" s="143">
        <v>178350.38576827038</v>
      </c>
      <c r="E187" s="143">
        <v>236222.31912599067</v>
      </c>
      <c r="F187" s="58">
        <v>132.44542671252549</v>
      </c>
      <c r="G187" s="143">
        <v>116024.4402288195</v>
      </c>
      <c r="H187" s="143">
        <v>152280.60662231722</v>
      </c>
      <c r="I187" s="58">
        <v>131.24681266373813</v>
      </c>
      <c r="J187" s="27">
        <v>68700.202128061515</v>
      </c>
      <c r="K187" s="27">
        <v>46990.094975427834</v>
      </c>
      <c r="L187" s="27">
        <v>149109.33552377488</v>
      </c>
    </row>
    <row r="188" spans="1:12" s="19" customFormat="1" ht="20.100000000000001" customHeight="1" x14ac:dyDescent="0.2">
      <c r="A188" s="32" t="s">
        <v>147</v>
      </c>
      <c r="B188" s="32" t="s">
        <v>147</v>
      </c>
      <c r="C188" s="33" t="s">
        <v>176</v>
      </c>
      <c r="D188" s="143">
        <v>181002.828873714</v>
      </c>
      <c r="E188" s="143">
        <v>244252.2087494327</v>
      </c>
      <c r="F188" s="58">
        <v>134.94108324706258</v>
      </c>
      <c r="G188" s="143">
        <v>117097.3912544186</v>
      </c>
      <c r="H188" s="143">
        <v>156845.10646829294</v>
      </c>
      <c r="I188" s="58">
        <v>133.94218685493615</v>
      </c>
      <c r="J188" s="27">
        <v>70501.805675387091</v>
      </c>
      <c r="K188" s="27">
        <v>47921.096516465725</v>
      </c>
      <c r="L188" s="27">
        <v>153125.76851833091</v>
      </c>
    </row>
    <row r="189" spans="1:12" s="19" customFormat="1" ht="20.100000000000001" customHeight="1" x14ac:dyDescent="0.2">
      <c r="A189" s="32" t="s">
        <v>147</v>
      </c>
      <c r="B189" s="32" t="s">
        <v>147</v>
      </c>
      <c r="C189" s="33" t="s">
        <v>177</v>
      </c>
      <c r="D189" s="143">
        <v>183748.16122526792</v>
      </c>
      <c r="E189" s="143">
        <v>252533.16438476602</v>
      </c>
      <c r="F189" s="58">
        <v>137.43128404503045</v>
      </c>
      <c r="G189" s="143">
        <v>118195.93312188349</v>
      </c>
      <c r="H189" s="143">
        <v>161515.78699210228</v>
      </c>
      <c r="I189" s="58">
        <v>136.64891379852489</v>
      </c>
      <c r="J189" s="27">
        <v>72329.230458592734</v>
      </c>
      <c r="K189" s="27">
        <v>48843.152646682051</v>
      </c>
      <c r="L189" s="27">
        <v>157485.32762685261</v>
      </c>
    </row>
    <row r="190" spans="1:12" s="19" customFormat="1" ht="20.100000000000001" customHeight="1" x14ac:dyDescent="0.2">
      <c r="A190" s="32" t="s">
        <v>147</v>
      </c>
      <c r="B190" s="32" t="s">
        <v>147</v>
      </c>
      <c r="C190" s="33" t="s">
        <v>178</v>
      </c>
      <c r="D190" s="143">
        <v>186524.08100084672</v>
      </c>
      <c r="E190" s="143">
        <v>261352.02610483638</v>
      </c>
      <c r="F190" s="58">
        <v>140.11399654479533</v>
      </c>
      <c r="G190" s="143">
        <v>119317.52141956639</v>
      </c>
      <c r="H190" s="143">
        <v>166315.43267052545</v>
      </c>
      <c r="I190" s="58">
        <v>139.38675600710619</v>
      </c>
      <c r="J190" s="27">
        <v>74176.111648425896</v>
      </c>
      <c r="K190" s="27">
        <v>49778.110942301071</v>
      </c>
      <c r="L190" s="27">
        <v>162091.43671527971</v>
      </c>
    </row>
    <row r="191" spans="1:12" s="19" customFormat="1" ht="20.100000000000001" customHeight="1" x14ac:dyDescent="0.2">
      <c r="A191" s="4" t="s">
        <v>194</v>
      </c>
    </row>
    <row r="192" spans="1:12" s="4" customFormat="1" ht="20.100000000000001" customHeight="1" x14ac:dyDescent="0.2">
      <c r="A192" s="18" t="s">
        <v>209</v>
      </c>
      <c r="B192" s="110"/>
      <c r="C192" s="110"/>
      <c r="D192" s="110"/>
    </row>
    <row r="193" s="4" customFormat="1" ht="20.100000000000001" customHeight="1" x14ac:dyDescent="0.2"/>
  </sheetData>
  <hyperlinks>
    <hyperlink ref="A192" location="'Table of Contents'!A1" display="Return to Contents" xr:uid="{C0E4DEAA-4AA4-414B-B894-77D66547CF22}"/>
  </hyperlinks>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565D-7697-4488-91AD-D7AC67FF549E}">
  <dimension ref="A1:P106"/>
  <sheetViews>
    <sheetView showGridLines="0" workbookViewId="0"/>
  </sheetViews>
  <sheetFormatPr defaultColWidth="8.44140625" defaultRowHeight="14.25" x14ac:dyDescent="0.2"/>
  <cols>
    <col min="1" max="1" width="13.5546875" style="3" customWidth="1"/>
    <col min="2" max="10" width="10.6640625" style="3" customWidth="1"/>
    <col min="11" max="16384" width="8.44140625" style="3"/>
  </cols>
  <sheetData>
    <row r="1" spans="1:16" s="19" customFormat="1" ht="20.100000000000001" customHeight="1" x14ac:dyDescent="0.2">
      <c r="A1" s="155" t="s">
        <v>364</v>
      </c>
    </row>
    <row r="2" spans="1:16" s="19" customFormat="1" ht="20.100000000000001" customHeight="1" x14ac:dyDescent="0.2">
      <c r="A2" s="19" t="s">
        <v>365</v>
      </c>
    </row>
    <row r="3" spans="1:16" s="25" customFormat="1" ht="31.5" x14ac:dyDescent="0.2">
      <c r="A3" s="63" t="s">
        <v>366</v>
      </c>
      <c r="B3" s="22" t="s">
        <v>367</v>
      </c>
      <c r="C3" s="90" t="s">
        <v>368</v>
      </c>
      <c r="D3" s="22" t="s">
        <v>369</v>
      </c>
      <c r="E3" s="22" t="s">
        <v>370</v>
      </c>
      <c r="F3" s="22" t="s">
        <v>371</v>
      </c>
      <c r="G3" s="22" t="s">
        <v>372</v>
      </c>
      <c r="H3" s="22" t="s">
        <v>373</v>
      </c>
      <c r="I3" s="22" t="s">
        <v>374</v>
      </c>
      <c r="J3" s="23" t="s">
        <v>375</v>
      </c>
      <c r="K3" s="24"/>
      <c r="L3" s="24"/>
      <c r="M3" s="24"/>
      <c r="N3" s="24"/>
      <c r="O3" s="24"/>
      <c r="P3" s="24"/>
    </row>
    <row r="4" spans="1:16" s="19" customFormat="1" ht="20.100000000000001" customHeight="1" x14ac:dyDescent="0.2">
      <c r="A4" s="33">
        <v>0</v>
      </c>
      <c r="B4" s="27">
        <v>46447</v>
      </c>
      <c r="C4" s="27">
        <v>46776</v>
      </c>
      <c r="D4" s="27">
        <v>46946</v>
      </c>
      <c r="E4" s="27">
        <v>46880</v>
      </c>
      <c r="F4" s="27">
        <v>46761</v>
      </c>
      <c r="G4" s="27">
        <v>46694</v>
      </c>
      <c r="H4" s="29">
        <v>46698</v>
      </c>
      <c r="I4" s="29">
        <v>46731</v>
      </c>
      <c r="J4" s="29">
        <v>46774</v>
      </c>
    </row>
    <row r="5" spans="1:16" s="19" customFormat="1" ht="20.100000000000001" customHeight="1" x14ac:dyDescent="0.2">
      <c r="A5" s="33">
        <v>1</v>
      </c>
      <c r="B5" s="27">
        <v>48665</v>
      </c>
      <c r="C5" s="27">
        <v>47704</v>
      </c>
      <c r="D5" s="27">
        <v>47257</v>
      </c>
      <c r="E5" s="27">
        <v>47366</v>
      </c>
      <c r="F5" s="27">
        <v>47296</v>
      </c>
      <c r="G5" s="27">
        <v>47187</v>
      </c>
      <c r="H5" s="29">
        <v>47135</v>
      </c>
      <c r="I5" s="29">
        <v>47145</v>
      </c>
      <c r="J5" s="29">
        <v>47178</v>
      </c>
    </row>
    <row r="6" spans="1:16" s="19" customFormat="1" ht="20.100000000000001" customHeight="1" x14ac:dyDescent="0.2">
      <c r="A6" s="33">
        <v>2</v>
      </c>
      <c r="B6" s="27">
        <v>49118</v>
      </c>
      <c r="C6" s="27">
        <v>49802</v>
      </c>
      <c r="D6" s="27">
        <v>48175</v>
      </c>
      <c r="E6" s="27">
        <v>47644</v>
      </c>
      <c r="F6" s="27">
        <v>47745</v>
      </c>
      <c r="G6" s="27">
        <v>47698</v>
      </c>
      <c r="H6" s="29">
        <v>47618</v>
      </c>
      <c r="I6" s="29">
        <v>47577</v>
      </c>
      <c r="J6" s="29">
        <v>47587</v>
      </c>
    </row>
    <row r="7" spans="1:16" s="19" customFormat="1" ht="20.100000000000001" customHeight="1" x14ac:dyDescent="0.2">
      <c r="A7" s="33">
        <v>3</v>
      </c>
      <c r="B7" s="27">
        <v>50585</v>
      </c>
      <c r="C7" s="27">
        <v>50284</v>
      </c>
      <c r="D7" s="27">
        <v>50161</v>
      </c>
      <c r="E7" s="27">
        <v>48454</v>
      </c>
      <c r="F7" s="27">
        <v>47914</v>
      </c>
      <c r="G7" s="27">
        <v>48039</v>
      </c>
      <c r="H7" s="29">
        <v>48026</v>
      </c>
      <c r="I7" s="29">
        <v>47957</v>
      </c>
      <c r="J7" s="29">
        <v>47917</v>
      </c>
    </row>
    <row r="8" spans="1:16" s="19" customFormat="1" ht="20.100000000000001" customHeight="1" x14ac:dyDescent="0.2">
      <c r="A8" s="33">
        <v>4</v>
      </c>
      <c r="B8" s="27">
        <v>53549</v>
      </c>
      <c r="C8" s="27">
        <v>51673</v>
      </c>
      <c r="D8" s="27">
        <v>50560</v>
      </c>
      <c r="E8" s="27">
        <v>50362</v>
      </c>
      <c r="F8" s="27">
        <v>48649</v>
      </c>
      <c r="G8" s="27">
        <v>48131</v>
      </c>
      <c r="H8" s="29">
        <v>48290</v>
      </c>
      <c r="I8" s="29">
        <v>48290</v>
      </c>
      <c r="J8" s="29">
        <v>48222</v>
      </c>
    </row>
    <row r="9" spans="1:16" s="19" customFormat="1" ht="20.100000000000001" customHeight="1" x14ac:dyDescent="0.2">
      <c r="A9" s="33">
        <v>5</v>
      </c>
      <c r="B9" s="27">
        <v>53187</v>
      </c>
      <c r="C9" s="27">
        <v>54500</v>
      </c>
      <c r="D9" s="27">
        <v>51911</v>
      </c>
      <c r="E9" s="27">
        <v>50730</v>
      </c>
      <c r="F9" s="27">
        <v>50523</v>
      </c>
      <c r="G9" s="27">
        <v>48834</v>
      </c>
      <c r="H9" s="29">
        <v>48345</v>
      </c>
      <c r="I9" s="29">
        <v>48516</v>
      </c>
      <c r="J9" s="29">
        <v>48516</v>
      </c>
    </row>
    <row r="10" spans="1:16" s="19" customFormat="1" ht="20.100000000000001" customHeight="1" x14ac:dyDescent="0.2">
      <c r="A10" s="33">
        <v>6</v>
      </c>
      <c r="B10" s="27">
        <v>54775</v>
      </c>
      <c r="C10" s="27">
        <v>54205</v>
      </c>
      <c r="D10" s="27">
        <v>54780</v>
      </c>
      <c r="E10" s="27">
        <v>52131</v>
      </c>
      <c r="F10" s="27">
        <v>50940</v>
      </c>
      <c r="G10" s="27">
        <v>50752</v>
      </c>
      <c r="H10" s="29">
        <v>49087</v>
      </c>
      <c r="I10" s="29">
        <v>48606</v>
      </c>
      <c r="J10" s="29">
        <v>48776</v>
      </c>
    </row>
    <row r="11" spans="1:16" s="19" customFormat="1" ht="20.100000000000001" customHeight="1" x14ac:dyDescent="0.2">
      <c r="A11" s="33">
        <v>7</v>
      </c>
      <c r="B11" s="27">
        <v>57415</v>
      </c>
      <c r="C11" s="27">
        <v>55777</v>
      </c>
      <c r="D11" s="27">
        <v>54503</v>
      </c>
      <c r="E11" s="27">
        <v>55023</v>
      </c>
      <c r="F11" s="27">
        <v>52367</v>
      </c>
      <c r="G11" s="27">
        <v>51189</v>
      </c>
      <c r="H11" s="29">
        <v>51023</v>
      </c>
      <c r="I11" s="29">
        <v>49365</v>
      </c>
      <c r="J11" s="29">
        <v>48881</v>
      </c>
    </row>
    <row r="12" spans="1:16" s="19" customFormat="1" ht="20.100000000000001" customHeight="1" x14ac:dyDescent="0.2">
      <c r="A12" s="33">
        <v>8</v>
      </c>
      <c r="B12" s="27">
        <v>58018</v>
      </c>
      <c r="C12" s="27">
        <v>58379</v>
      </c>
      <c r="D12" s="27">
        <v>56072</v>
      </c>
      <c r="E12" s="27">
        <v>54744</v>
      </c>
      <c r="F12" s="27">
        <v>55260</v>
      </c>
      <c r="G12" s="27">
        <v>52615</v>
      </c>
      <c r="H12" s="29">
        <v>51455</v>
      </c>
      <c r="I12" s="29">
        <v>51295</v>
      </c>
      <c r="J12" s="29">
        <v>49635</v>
      </c>
    </row>
    <row r="13" spans="1:16" s="19" customFormat="1" ht="20.100000000000001" customHeight="1" x14ac:dyDescent="0.2">
      <c r="A13" s="33">
        <v>9</v>
      </c>
      <c r="B13" s="27">
        <v>58557</v>
      </c>
      <c r="C13" s="27">
        <v>58889</v>
      </c>
      <c r="D13" s="27">
        <v>58671</v>
      </c>
      <c r="E13" s="27">
        <v>56314</v>
      </c>
      <c r="F13" s="27">
        <v>54979</v>
      </c>
      <c r="G13" s="27">
        <v>55509</v>
      </c>
      <c r="H13" s="29">
        <v>52880</v>
      </c>
      <c r="I13" s="29">
        <v>51723</v>
      </c>
      <c r="J13" s="29">
        <v>51562</v>
      </c>
    </row>
    <row r="14" spans="1:16" s="19" customFormat="1" ht="20.100000000000001" customHeight="1" x14ac:dyDescent="0.2">
      <c r="A14" s="33">
        <v>10</v>
      </c>
      <c r="B14" s="27">
        <v>59763</v>
      </c>
      <c r="C14" s="27">
        <v>59389</v>
      </c>
      <c r="D14" s="27">
        <v>59185</v>
      </c>
      <c r="E14" s="27">
        <v>58920</v>
      </c>
      <c r="F14" s="27">
        <v>56557</v>
      </c>
      <c r="G14" s="27">
        <v>55231</v>
      </c>
      <c r="H14" s="29">
        <v>55777</v>
      </c>
      <c r="I14" s="29">
        <v>53153</v>
      </c>
      <c r="J14" s="29">
        <v>51993</v>
      </c>
    </row>
    <row r="15" spans="1:16" s="19" customFormat="1" ht="20.100000000000001" customHeight="1" x14ac:dyDescent="0.2">
      <c r="A15" s="33">
        <v>11</v>
      </c>
      <c r="B15" s="27">
        <v>61217</v>
      </c>
      <c r="C15" s="27">
        <v>60538</v>
      </c>
      <c r="D15" s="27">
        <v>59693</v>
      </c>
      <c r="E15" s="27">
        <v>59444</v>
      </c>
      <c r="F15" s="27">
        <v>59175</v>
      </c>
      <c r="G15" s="27">
        <v>56820</v>
      </c>
      <c r="H15" s="29">
        <v>55506</v>
      </c>
      <c r="I15" s="29">
        <v>56057</v>
      </c>
      <c r="J15" s="29">
        <v>53431</v>
      </c>
    </row>
    <row r="16" spans="1:16" s="19" customFormat="1" ht="20.100000000000001" customHeight="1" x14ac:dyDescent="0.2">
      <c r="A16" s="33">
        <v>12</v>
      </c>
      <c r="B16" s="27">
        <v>61701</v>
      </c>
      <c r="C16" s="27">
        <v>61968</v>
      </c>
      <c r="D16" s="27">
        <v>60841</v>
      </c>
      <c r="E16" s="27">
        <v>59952</v>
      </c>
      <c r="F16" s="27">
        <v>59697</v>
      </c>
      <c r="G16" s="27">
        <v>59439</v>
      </c>
      <c r="H16" s="29">
        <v>57096</v>
      </c>
      <c r="I16" s="29">
        <v>55785</v>
      </c>
      <c r="J16" s="29">
        <v>56335</v>
      </c>
    </row>
    <row r="17" spans="1:10" s="19" customFormat="1" ht="20.100000000000001" customHeight="1" x14ac:dyDescent="0.2">
      <c r="A17" s="33">
        <v>13</v>
      </c>
      <c r="B17" s="27">
        <v>61771</v>
      </c>
      <c r="C17" s="27">
        <v>62396</v>
      </c>
      <c r="D17" s="27">
        <v>62265</v>
      </c>
      <c r="E17" s="27">
        <v>61095</v>
      </c>
      <c r="F17" s="27">
        <v>60201</v>
      </c>
      <c r="G17" s="27">
        <v>59956</v>
      </c>
      <c r="H17" s="29">
        <v>59713</v>
      </c>
      <c r="I17" s="29">
        <v>57374</v>
      </c>
      <c r="J17" s="29">
        <v>56060</v>
      </c>
    </row>
    <row r="18" spans="1:10" s="19" customFormat="1" ht="20.100000000000001" customHeight="1" x14ac:dyDescent="0.2">
      <c r="A18" s="33">
        <v>14</v>
      </c>
      <c r="B18" s="27">
        <v>61464</v>
      </c>
      <c r="C18" s="27">
        <v>62472</v>
      </c>
      <c r="D18" s="27">
        <v>62707</v>
      </c>
      <c r="E18" s="27">
        <v>62531</v>
      </c>
      <c r="F18" s="27">
        <v>61356</v>
      </c>
      <c r="G18" s="27">
        <v>60472</v>
      </c>
      <c r="H18" s="29">
        <v>60240</v>
      </c>
      <c r="I18" s="29">
        <v>60003</v>
      </c>
      <c r="J18" s="29">
        <v>57662</v>
      </c>
    </row>
    <row r="19" spans="1:10" s="19" customFormat="1" ht="20.100000000000001" customHeight="1" x14ac:dyDescent="0.2">
      <c r="A19" s="33">
        <v>15</v>
      </c>
      <c r="B19" s="27">
        <v>61747</v>
      </c>
      <c r="C19" s="27">
        <v>62081</v>
      </c>
      <c r="D19" s="27">
        <v>62862</v>
      </c>
      <c r="E19" s="27">
        <v>63042</v>
      </c>
      <c r="F19" s="27">
        <v>62861</v>
      </c>
      <c r="G19" s="27">
        <v>61696</v>
      </c>
      <c r="H19" s="29">
        <v>60828</v>
      </c>
      <c r="I19" s="29">
        <v>60602</v>
      </c>
      <c r="J19" s="29">
        <v>60364</v>
      </c>
    </row>
    <row r="20" spans="1:10" s="19" customFormat="1" ht="20.100000000000001" customHeight="1" x14ac:dyDescent="0.2">
      <c r="A20" s="33">
        <v>16</v>
      </c>
      <c r="B20" s="27">
        <v>59718</v>
      </c>
      <c r="C20" s="27">
        <v>62438</v>
      </c>
      <c r="D20" s="27">
        <v>62561</v>
      </c>
      <c r="E20" s="27">
        <v>63274</v>
      </c>
      <c r="F20" s="27">
        <v>63449</v>
      </c>
      <c r="G20" s="27">
        <v>63281</v>
      </c>
      <c r="H20" s="29">
        <v>62133</v>
      </c>
      <c r="I20" s="29">
        <v>61271</v>
      </c>
      <c r="J20" s="29">
        <v>61043</v>
      </c>
    </row>
    <row r="21" spans="1:10" s="19" customFormat="1" ht="20.100000000000001" customHeight="1" x14ac:dyDescent="0.2">
      <c r="A21" s="33">
        <v>17</v>
      </c>
      <c r="B21" s="27">
        <v>59216</v>
      </c>
      <c r="C21" s="27">
        <v>60342</v>
      </c>
      <c r="D21" s="27">
        <v>63039</v>
      </c>
      <c r="E21" s="27">
        <v>63081</v>
      </c>
      <c r="F21" s="27">
        <v>63788</v>
      </c>
      <c r="G21" s="27">
        <v>63974</v>
      </c>
      <c r="H21" s="29">
        <v>63826</v>
      </c>
      <c r="I21" s="29">
        <v>62685</v>
      </c>
      <c r="J21" s="29">
        <v>61821</v>
      </c>
    </row>
    <row r="22" spans="1:10" s="19" customFormat="1" ht="20.100000000000001" customHeight="1" x14ac:dyDescent="0.2">
      <c r="A22" s="33">
        <v>18</v>
      </c>
      <c r="B22" s="27">
        <v>57375</v>
      </c>
      <c r="C22" s="27">
        <v>60433</v>
      </c>
      <c r="D22" s="27">
        <v>61695</v>
      </c>
      <c r="E22" s="27">
        <v>64243</v>
      </c>
      <c r="F22" s="27">
        <v>64276</v>
      </c>
      <c r="G22" s="27">
        <v>64993</v>
      </c>
      <c r="H22" s="29">
        <v>65205</v>
      </c>
      <c r="I22" s="29">
        <v>65064</v>
      </c>
      <c r="J22" s="29">
        <v>63923</v>
      </c>
    </row>
    <row r="23" spans="1:10" s="19" customFormat="1" ht="20.100000000000001" customHeight="1" x14ac:dyDescent="0.2">
      <c r="A23" s="33">
        <v>19</v>
      </c>
      <c r="B23" s="27">
        <v>62969</v>
      </c>
      <c r="C23" s="27">
        <v>60878</v>
      </c>
      <c r="D23" s="27">
        <v>63274</v>
      </c>
      <c r="E23" s="27">
        <v>64329</v>
      </c>
      <c r="F23" s="27">
        <v>66875</v>
      </c>
      <c r="G23" s="27">
        <v>66961</v>
      </c>
      <c r="H23" s="29">
        <v>67715</v>
      </c>
      <c r="I23" s="29">
        <v>67951</v>
      </c>
      <c r="J23" s="29">
        <v>67813</v>
      </c>
    </row>
    <row r="24" spans="1:10" s="19" customFormat="1" ht="20.100000000000001" customHeight="1" x14ac:dyDescent="0.2">
      <c r="A24" s="33">
        <v>20</v>
      </c>
      <c r="B24" s="27">
        <v>67567</v>
      </c>
      <c r="C24" s="27">
        <v>64707</v>
      </c>
      <c r="D24" s="27">
        <v>63762</v>
      </c>
      <c r="E24" s="27">
        <v>65941</v>
      </c>
      <c r="F24" s="27">
        <v>67001</v>
      </c>
      <c r="G24" s="27">
        <v>69618</v>
      </c>
      <c r="H24" s="29">
        <v>69771</v>
      </c>
      <c r="I24" s="29">
        <v>70553</v>
      </c>
      <c r="J24" s="29">
        <v>70797</v>
      </c>
    </row>
    <row r="25" spans="1:10" s="19" customFormat="1" ht="20.100000000000001" customHeight="1" x14ac:dyDescent="0.2">
      <c r="A25" s="33">
        <v>21</v>
      </c>
      <c r="B25" s="27">
        <v>67204</v>
      </c>
      <c r="C25" s="27">
        <v>68373</v>
      </c>
      <c r="D25" s="27">
        <v>66226</v>
      </c>
      <c r="E25" s="27">
        <v>65055</v>
      </c>
      <c r="F25" s="27">
        <v>67224</v>
      </c>
      <c r="G25" s="27">
        <v>68342</v>
      </c>
      <c r="H25" s="29">
        <v>71050</v>
      </c>
      <c r="I25" s="29">
        <v>71232</v>
      </c>
      <c r="J25" s="29">
        <v>72019</v>
      </c>
    </row>
    <row r="26" spans="1:10" s="19" customFormat="1" ht="20.100000000000001" customHeight="1" x14ac:dyDescent="0.2">
      <c r="A26" s="33">
        <v>22</v>
      </c>
      <c r="B26" s="27">
        <v>69829</v>
      </c>
      <c r="C26" s="27">
        <v>68286</v>
      </c>
      <c r="D26" s="27">
        <v>69179</v>
      </c>
      <c r="E26" s="27">
        <v>66758</v>
      </c>
      <c r="F26" s="27">
        <v>65562</v>
      </c>
      <c r="G26" s="27">
        <v>67826</v>
      </c>
      <c r="H26" s="29">
        <v>69064</v>
      </c>
      <c r="I26" s="29">
        <v>71818</v>
      </c>
      <c r="J26" s="29">
        <v>71999</v>
      </c>
    </row>
    <row r="27" spans="1:10" s="19" customFormat="1" ht="20.100000000000001" customHeight="1" x14ac:dyDescent="0.2">
      <c r="A27" s="33">
        <v>23</v>
      </c>
      <c r="B27" s="27">
        <v>74088</v>
      </c>
      <c r="C27" s="27">
        <v>71778</v>
      </c>
      <c r="D27" s="27">
        <v>69097</v>
      </c>
      <c r="E27" s="27">
        <v>69609</v>
      </c>
      <c r="F27" s="27">
        <v>67155</v>
      </c>
      <c r="G27" s="27">
        <v>66100</v>
      </c>
      <c r="H27" s="29">
        <v>68531</v>
      </c>
      <c r="I27" s="29">
        <v>69817</v>
      </c>
      <c r="J27" s="29">
        <v>72566</v>
      </c>
    </row>
    <row r="28" spans="1:10" s="19" customFormat="1" ht="20.100000000000001" customHeight="1" x14ac:dyDescent="0.2">
      <c r="A28" s="33">
        <v>24</v>
      </c>
      <c r="B28" s="27">
        <v>71408</v>
      </c>
      <c r="C28" s="27">
        <v>75367</v>
      </c>
      <c r="D28" s="27">
        <v>72335</v>
      </c>
      <c r="E28" s="27">
        <v>69259</v>
      </c>
      <c r="F28" s="27">
        <v>69740</v>
      </c>
      <c r="G28" s="27">
        <v>67442</v>
      </c>
      <c r="H28" s="29">
        <v>66584</v>
      </c>
      <c r="I28" s="29">
        <v>69070</v>
      </c>
      <c r="J28" s="29">
        <v>70344</v>
      </c>
    </row>
    <row r="29" spans="1:10" s="19" customFormat="1" ht="20.100000000000001" customHeight="1" x14ac:dyDescent="0.2">
      <c r="A29" s="33">
        <v>25</v>
      </c>
      <c r="B29" s="27">
        <v>69227</v>
      </c>
      <c r="C29" s="27">
        <v>72808</v>
      </c>
      <c r="D29" s="27">
        <v>75532</v>
      </c>
      <c r="E29" s="27">
        <v>72161</v>
      </c>
      <c r="F29" s="27">
        <v>69074</v>
      </c>
      <c r="G29" s="27">
        <v>69694</v>
      </c>
      <c r="H29" s="29">
        <v>67571</v>
      </c>
      <c r="I29" s="29">
        <v>66783</v>
      </c>
      <c r="J29" s="29">
        <v>69261</v>
      </c>
    </row>
    <row r="30" spans="1:10" s="19" customFormat="1" ht="20.100000000000001" customHeight="1" x14ac:dyDescent="0.2">
      <c r="A30" s="33">
        <v>26</v>
      </c>
      <c r="B30" s="27">
        <v>70001</v>
      </c>
      <c r="C30" s="27">
        <v>70754</v>
      </c>
      <c r="D30" s="27">
        <v>73082</v>
      </c>
      <c r="E30" s="27">
        <v>75508</v>
      </c>
      <c r="F30" s="27">
        <v>72119</v>
      </c>
      <c r="G30" s="27">
        <v>69155</v>
      </c>
      <c r="H30" s="29">
        <v>69912</v>
      </c>
      <c r="I30" s="29">
        <v>67846</v>
      </c>
      <c r="J30" s="29">
        <v>67063</v>
      </c>
    </row>
    <row r="31" spans="1:10" s="19" customFormat="1" ht="20.100000000000001" customHeight="1" x14ac:dyDescent="0.2">
      <c r="A31" s="33">
        <v>27</v>
      </c>
      <c r="B31" s="27">
        <v>68649</v>
      </c>
      <c r="C31" s="27">
        <v>71532</v>
      </c>
      <c r="D31" s="27">
        <v>71131</v>
      </c>
      <c r="E31" s="27">
        <v>73207</v>
      </c>
      <c r="F31" s="27">
        <v>75603</v>
      </c>
      <c r="G31" s="27">
        <v>72310</v>
      </c>
      <c r="H31" s="29">
        <v>69470</v>
      </c>
      <c r="I31" s="29">
        <v>70271</v>
      </c>
      <c r="J31" s="29">
        <v>68208</v>
      </c>
    </row>
    <row r="32" spans="1:10" s="19" customFormat="1" ht="20.100000000000001" customHeight="1" x14ac:dyDescent="0.2">
      <c r="A32" s="33">
        <v>28</v>
      </c>
      <c r="B32" s="27">
        <v>68294</v>
      </c>
      <c r="C32" s="27">
        <v>70288</v>
      </c>
      <c r="D32" s="27">
        <v>71885</v>
      </c>
      <c r="E32" s="27">
        <v>71268</v>
      </c>
      <c r="F32" s="27">
        <v>73320</v>
      </c>
      <c r="G32" s="27">
        <v>75796</v>
      </c>
      <c r="H32" s="29">
        <v>72614</v>
      </c>
      <c r="I32" s="29">
        <v>69814</v>
      </c>
      <c r="J32" s="29">
        <v>70615</v>
      </c>
    </row>
    <row r="33" spans="1:10" s="19" customFormat="1" ht="20.100000000000001" customHeight="1" x14ac:dyDescent="0.2">
      <c r="A33" s="33">
        <v>29</v>
      </c>
      <c r="B33" s="27">
        <v>70251</v>
      </c>
      <c r="C33" s="27">
        <v>69661</v>
      </c>
      <c r="D33" s="27">
        <v>70656</v>
      </c>
      <c r="E33" s="27">
        <v>72055</v>
      </c>
      <c r="F33" s="27">
        <v>71422</v>
      </c>
      <c r="G33" s="27">
        <v>73547</v>
      </c>
      <c r="H33" s="29">
        <v>76121</v>
      </c>
      <c r="I33" s="29">
        <v>72975</v>
      </c>
      <c r="J33" s="29">
        <v>70177</v>
      </c>
    </row>
    <row r="34" spans="1:10" s="19" customFormat="1" ht="20.100000000000001" customHeight="1" x14ac:dyDescent="0.2">
      <c r="A34" s="33">
        <v>30</v>
      </c>
      <c r="B34" s="27">
        <v>70678</v>
      </c>
      <c r="C34" s="27">
        <v>71680</v>
      </c>
      <c r="D34" s="27">
        <v>70097</v>
      </c>
      <c r="E34" s="27">
        <v>70912</v>
      </c>
      <c r="F34" s="27">
        <v>72296</v>
      </c>
      <c r="G34" s="27">
        <v>71734</v>
      </c>
      <c r="H34" s="29">
        <v>73945</v>
      </c>
      <c r="I34" s="29">
        <v>76551</v>
      </c>
      <c r="J34" s="29">
        <v>73409</v>
      </c>
    </row>
    <row r="35" spans="1:10" s="19" customFormat="1" ht="20.100000000000001" customHeight="1" x14ac:dyDescent="0.2">
      <c r="A35" s="33">
        <v>31</v>
      </c>
      <c r="B35" s="27">
        <v>73003</v>
      </c>
      <c r="C35" s="27">
        <v>72108</v>
      </c>
      <c r="D35" s="27">
        <v>72145</v>
      </c>
      <c r="E35" s="27">
        <v>70398</v>
      </c>
      <c r="F35" s="27">
        <v>71200</v>
      </c>
      <c r="G35" s="27">
        <v>72648</v>
      </c>
      <c r="H35" s="29">
        <v>72166</v>
      </c>
      <c r="I35" s="29">
        <v>74407</v>
      </c>
      <c r="J35" s="29">
        <v>77017</v>
      </c>
    </row>
    <row r="36" spans="1:10" s="19" customFormat="1" ht="20.100000000000001" customHeight="1" x14ac:dyDescent="0.2">
      <c r="A36" s="33">
        <v>32</v>
      </c>
      <c r="B36" s="27">
        <v>74560</v>
      </c>
      <c r="C36" s="27">
        <v>74208</v>
      </c>
      <c r="D36" s="27">
        <v>72538</v>
      </c>
      <c r="E36" s="27">
        <v>72423</v>
      </c>
      <c r="F36" s="27">
        <v>70663</v>
      </c>
      <c r="G36" s="27">
        <v>71521</v>
      </c>
      <c r="H36" s="29">
        <v>73045</v>
      </c>
      <c r="I36" s="29">
        <v>72591</v>
      </c>
      <c r="J36" s="29">
        <v>74834</v>
      </c>
    </row>
    <row r="37" spans="1:10" s="19" customFormat="1" ht="20.100000000000001" customHeight="1" x14ac:dyDescent="0.2">
      <c r="A37" s="33">
        <v>33</v>
      </c>
      <c r="B37" s="27">
        <v>72499</v>
      </c>
      <c r="C37" s="27">
        <v>75759</v>
      </c>
      <c r="D37" s="27">
        <v>74617</v>
      </c>
      <c r="E37" s="27">
        <v>72810</v>
      </c>
      <c r="F37" s="27">
        <v>72679</v>
      </c>
      <c r="G37" s="27">
        <v>70972</v>
      </c>
      <c r="H37" s="29">
        <v>71898</v>
      </c>
      <c r="I37" s="29">
        <v>73448</v>
      </c>
      <c r="J37" s="29">
        <v>72998</v>
      </c>
    </row>
    <row r="38" spans="1:10" s="19" customFormat="1" ht="20.100000000000001" customHeight="1" x14ac:dyDescent="0.2">
      <c r="A38" s="33">
        <v>34</v>
      </c>
      <c r="B38" s="27">
        <v>72533</v>
      </c>
      <c r="C38" s="27">
        <v>73711</v>
      </c>
      <c r="D38" s="27">
        <v>76165</v>
      </c>
      <c r="E38" s="27">
        <v>74903</v>
      </c>
      <c r="F38" s="27">
        <v>73083</v>
      </c>
      <c r="G38" s="27">
        <v>72997</v>
      </c>
      <c r="H38" s="29">
        <v>71355</v>
      </c>
      <c r="I38" s="29">
        <v>72302</v>
      </c>
      <c r="J38" s="29">
        <v>73855</v>
      </c>
    </row>
    <row r="39" spans="1:10" s="19" customFormat="1" ht="20.100000000000001" customHeight="1" x14ac:dyDescent="0.2">
      <c r="A39" s="33">
        <v>35</v>
      </c>
      <c r="B39" s="27">
        <v>74016</v>
      </c>
      <c r="C39" s="27">
        <v>73591</v>
      </c>
      <c r="D39" s="27">
        <v>74102</v>
      </c>
      <c r="E39" s="27">
        <v>76445</v>
      </c>
      <c r="F39" s="27">
        <v>75178</v>
      </c>
      <c r="G39" s="27">
        <v>73400</v>
      </c>
      <c r="H39" s="29">
        <v>73369</v>
      </c>
      <c r="I39" s="29">
        <v>71748</v>
      </c>
      <c r="J39" s="29">
        <v>72693</v>
      </c>
    </row>
    <row r="40" spans="1:10" s="19" customFormat="1" ht="20.100000000000001" customHeight="1" x14ac:dyDescent="0.2">
      <c r="A40" s="33">
        <v>36</v>
      </c>
      <c r="B40" s="27">
        <v>71247</v>
      </c>
      <c r="C40" s="27">
        <v>74966</v>
      </c>
      <c r="D40" s="27">
        <v>73947</v>
      </c>
      <c r="E40" s="27">
        <v>74351</v>
      </c>
      <c r="F40" s="27">
        <v>76686</v>
      </c>
      <c r="G40" s="27">
        <v>75467</v>
      </c>
      <c r="H40" s="29">
        <v>73739</v>
      </c>
      <c r="I40" s="29">
        <v>73727</v>
      </c>
      <c r="J40" s="29">
        <v>72105</v>
      </c>
    </row>
    <row r="41" spans="1:10" s="19" customFormat="1" ht="20.100000000000001" customHeight="1" x14ac:dyDescent="0.2">
      <c r="A41" s="33">
        <v>37</v>
      </c>
      <c r="B41" s="27">
        <v>71737</v>
      </c>
      <c r="C41" s="27">
        <v>72203</v>
      </c>
      <c r="D41" s="27">
        <v>75267</v>
      </c>
      <c r="E41" s="27">
        <v>74154</v>
      </c>
      <c r="F41" s="27">
        <v>74547</v>
      </c>
      <c r="G41" s="27">
        <v>76924</v>
      </c>
      <c r="H41" s="29">
        <v>75757</v>
      </c>
      <c r="I41" s="29">
        <v>74048</v>
      </c>
      <c r="J41" s="29">
        <v>74035</v>
      </c>
    </row>
    <row r="42" spans="1:10" s="19" customFormat="1" ht="20.100000000000001" customHeight="1" x14ac:dyDescent="0.2">
      <c r="A42" s="33">
        <v>38</v>
      </c>
      <c r="B42" s="27">
        <v>71820</v>
      </c>
      <c r="C42" s="27">
        <v>72564</v>
      </c>
      <c r="D42" s="27">
        <v>72490</v>
      </c>
      <c r="E42" s="27">
        <v>75465</v>
      </c>
      <c r="F42" s="27">
        <v>74349</v>
      </c>
      <c r="G42" s="27">
        <v>74776</v>
      </c>
      <c r="H42" s="29">
        <v>77199</v>
      </c>
      <c r="I42" s="29">
        <v>76055</v>
      </c>
      <c r="J42" s="29">
        <v>74344</v>
      </c>
    </row>
    <row r="43" spans="1:10" s="19" customFormat="1" ht="20.100000000000001" customHeight="1" x14ac:dyDescent="0.2">
      <c r="A43" s="33">
        <v>39</v>
      </c>
      <c r="B43" s="27">
        <v>69905</v>
      </c>
      <c r="C43" s="27">
        <v>72690</v>
      </c>
      <c r="D43" s="27">
        <v>72853</v>
      </c>
      <c r="E43" s="27">
        <v>72697</v>
      </c>
      <c r="F43" s="27">
        <v>75665</v>
      </c>
      <c r="G43" s="27">
        <v>74587</v>
      </c>
      <c r="H43" s="29">
        <v>75057</v>
      </c>
      <c r="I43" s="29">
        <v>77498</v>
      </c>
      <c r="J43" s="29">
        <v>76358</v>
      </c>
    </row>
    <row r="44" spans="1:10" s="19" customFormat="1" ht="20.100000000000001" customHeight="1" x14ac:dyDescent="0.2">
      <c r="A44" s="33">
        <v>40</v>
      </c>
      <c r="B44" s="27">
        <v>70324</v>
      </c>
      <c r="C44" s="27">
        <v>70695</v>
      </c>
      <c r="D44" s="27">
        <v>72930</v>
      </c>
      <c r="E44" s="27">
        <v>73015</v>
      </c>
      <c r="F44" s="27">
        <v>72854</v>
      </c>
      <c r="G44" s="27">
        <v>75855</v>
      </c>
      <c r="H44" s="29">
        <v>74823</v>
      </c>
      <c r="I44" s="29">
        <v>75308</v>
      </c>
      <c r="J44" s="29">
        <v>77752</v>
      </c>
    </row>
    <row r="45" spans="1:10" s="19" customFormat="1" ht="20.100000000000001" customHeight="1" x14ac:dyDescent="0.2">
      <c r="A45" s="33">
        <v>41</v>
      </c>
      <c r="B45" s="27">
        <v>70256</v>
      </c>
      <c r="C45" s="27">
        <v>71053</v>
      </c>
      <c r="D45" s="27">
        <v>70880</v>
      </c>
      <c r="E45" s="27">
        <v>73043</v>
      </c>
      <c r="F45" s="27">
        <v>73127</v>
      </c>
      <c r="G45" s="27">
        <v>72997</v>
      </c>
      <c r="H45" s="29">
        <v>76032</v>
      </c>
      <c r="I45" s="29">
        <v>75019</v>
      </c>
      <c r="J45" s="29">
        <v>75506</v>
      </c>
    </row>
    <row r="46" spans="1:10" s="19" customFormat="1" ht="20.100000000000001" customHeight="1" x14ac:dyDescent="0.2">
      <c r="A46" s="33">
        <v>42</v>
      </c>
      <c r="B46" s="27">
        <v>70934</v>
      </c>
      <c r="C46" s="27">
        <v>70750</v>
      </c>
      <c r="D46" s="27">
        <v>71231</v>
      </c>
      <c r="E46" s="27">
        <v>70994</v>
      </c>
      <c r="F46" s="27">
        <v>73153</v>
      </c>
      <c r="G46" s="27">
        <v>73268</v>
      </c>
      <c r="H46" s="29">
        <v>73171</v>
      </c>
      <c r="I46" s="29">
        <v>76219</v>
      </c>
      <c r="J46" s="29">
        <v>75213</v>
      </c>
    </row>
    <row r="47" spans="1:10" s="19" customFormat="1" ht="20.100000000000001" customHeight="1" x14ac:dyDescent="0.2">
      <c r="A47" s="33">
        <v>43</v>
      </c>
      <c r="B47" s="27">
        <v>69055</v>
      </c>
      <c r="C47" s="27">
        <v>71387</v>
      </c>
      <c r="D47" s="27">
        <v>70903</v>
      </c>
      <c r="E47" s="27">
        <v>71323</v>
      </c>
      <c r="F47" s="27">
        <v>71084</v>
      </c>
      <c r="G47" s="27">
        <v>73268</v>
      </c>
      <c r="H47" s="29">
        <v>73416</v>
      </c>
      <c r="I47" s="29">
        <v>73334</v>
      </c>
      <c r="J47" s="29">
        <v>76382</v>
      </c>
    </row>
    <row r="48" spans="1:10" s="19" customFormat="1" ht="20.100000000000001" customHeight="1" x14ac:dyDescent="0.2">
      <c r="A48" s="33">
        <v>44</v>
      </c>
      <c r="B48" s="27">
        <v>67803</v>
      </c>
      <c r="C48" s="27">
        <v>69470</v>
      </c>
      <c r="D48" s="27">
        <v>71486</v>
      </c>
      <c r="E48" s="27">
        <v>70949</v>
      </c>
      <c r="F48" s="27">
        <v>71365</v>
      </c>
      <c r="G48" s="27">
        <v>71152</v>
      </c>
      <c r="H48" s="29">
        <v>73364</v>
      </c>
      <c r="I48" s="29">
        <v>73527</v>
      </c>
      <c r="J48" s="29">
        <v>73447</v>
      </c>
    </row>
    <row r="49" spans="1:10" s="19" customFormat="1" ht="20.100000000000001" customHeight="1" x14ac:dyDescent="0.2">
      <c r="A49" s="33">
        <v>45</v>
      </c>
      <c r="B49" s="27">
        <v>62166</v>
      </c>
      <c r="C49" s="27">
        <v>68082</v>
      </c>
      <c r="D49" s="27">
        <v>69564</v>
      </c>
      <c r="E49" s="27">
        <v>71528</v>
      </c>
      <c r="F49" s="27">
        <v>70991</v>
      </c>
      <c r="G49" s="27">
        <v>71429</v>
      </c>
      <c r="H49" s="29">
        <v>71245</v>
      </c>
      <c r="I49" s="29">
        <v>73465</v>
      </c>
      <c r="J49" s="29">
        <v>73632</v>
      </c>
    </row>
    <row r="50" spans="1:10" s="19" customFormat="1" ht="20.100000000000001" customHeight="1" x14ac:dyDescent="0.2">
      <c r="A50" s="33">
        <v>46</v>
      </c>
      <c r="B50" s="27">
        <v>61207</v>
      </c>
      <c r="C50" s="27">
        <v>62448</v>
      </c>
      <c r="D50" s="27">
        <v>68165</v>
      </c>
      <c r="E50" s="27">
        <v>69605</v>
      </c>
      <c r="F50" s="27">
        <v>71566</v>
      </c>
      <c r="G50" s="27">
        <v>71052</v>
      </c>
      <c r="H50" s="29">
        <v>71514</v>
      </c>
      <c r="I50" s="29">
        <v>71342</v>
      </c>
      <c r="J50" s="29">
        <v>73563</v>
      </c>
    </row>
    <row r="51" spans="1:10" s="19" customFormat="1" ht="20.100000000000001" customHeight="1" x14ac:dyDescent="0.2">
      <c r="A51" s="33">
        <v>47</v>
      </c>
      <c r="B51" s="27">
        <v>64687</v>
      </c>
      <c r="C51" s="27">
        <v>61448</v>
      </c>
      <c r="D51" s="27">
        <v>62515</v>
      </c>
      <c r="E51" s="27">
        <v>68175</v>
      </c>
      <c r="F51" s="27">
        <v>69617</v>
      </c>
      <c r="G51" s="27">
        <v>71597</v>
      </c>
      <c r="H51" s="29">
        <v>71110</v>
      </c>
      <c r="I51" s="29">
        <v>71581</v>
      </c>
      <c r="J51" s="29">
        <v>71414</v>
      </c>
    </row>
    <row r="52" spans="1:10" s="19" customFormat="1" ht="20.100000000000001" customHeight="1" x14ac:dyDescent="0.2">
      <c r="A52" s="33">
        <v>48</v>
      </c>
      <c r="B52" s="27">
        <v>65307</v>
      </c>
      <c r="C52" s="27">
        <v>64749</v>
      </c>
      <c r="D52" s="27">
        <v>61482</v>
      </c>
      <c r="E52" s="27">
        <v>62501</v>
      </c>
      <c r="F52" s="27">
        <v>68148</v>
      </c>
      <c r="G52" s="27">
        <v>69612</v>
      </c>
      <c r="H52" s="29">
        <v>71611</v>
      </c>
      <c r="I52" s="29">
        <v>71138</v>
      </c>
      <c r="J52" s="29">
        <v>71613</v>
      </c>
    </row>
    <row r="53" spans="1:10" s="19" customFormat="1" ht="20.100000000000001" customHeight="1" x14ac:dyDescent="0.2">
      <c r="A53" s="33">
        <v>49</v>
      </c>
      <c r="B53" s="27">
        <v>66709</v>
      </c>
      <c r="C53" s="27">
        <v>65286</v>
      </c>
      <c r="D53" s="27">
        <v>64767</v>
      </c>
      <c r="E53" s="27">
        <v>61467</v>
      </c>
      <c r="F53" s="27">
        <v>62479</v>
      </c>
      <c r="G53" s="27">
        <v>68128</v>
      </c>
      <c r="H53" s="29">
        <v>69616</v>
      </c>
      <c r="I53" s="29">
        <v>71623</v>
      </c>
      <c r="J53" s="29">
        <v>71157</v>
      </c>
    </row>
    <row r="54" spans="1:10" s="19" customFormat="1" ht="20.100000000000001" customHeight="1" x14ac:dyDescent="0.2">
      <c r="A54" s="33">
        <v>50</v>
      </c>
      <c r="B54" s="27">
        <v>69904</v>
      </c>
      <c r="C54" s="27">
        <v>66682</v>
      </c>
      <c r="D54" s="27">
        <v>65303</v>
      </c>
      <c r="E54" s="27">
        <v>64745</v>
      </c>
      <c r="F54" s="27">
        <v>61452</v>
      </c>
      <c r="G54" s="27">
        <v>62472</v>
      </c>
      <c r="H54" s="29">
        <v>68128</v>
      </c>
      <c r="I54" s="29">
        <v>69630</v>
      </c>
      <c r="J54" s="29">
        <v>71637</v>
      </c>
    </row>
    <row r="55" spans="1:10" s="19" customFormat="1" ht="20.100000000000001" customHeight="1" x14ac:dyDescent="0.2">
      <c r="A55" s="33">
        <v>51</v>
      </c>
      <c r="B55" s="27">
        <v>73659</v>
      </c>
      <c r="C55" s="27">
        <v>69865</v>
      </c>
      <c r="D55" s="27">
        <v>66661</v>
      </c>
      <c r="E55" s="27">
        <v>65247</v>
      </c>
      <c r="F55" s="27">
        <v>64687</v>
      </c>
      <c r="G55" s="27">
        <v>61418</v>
      </c>
      <c r="H55" s="29">
        <v>62452</v>
      </c>
      <c r="I55" s="29">
        <v>68102</v>
      </c>
      <c r="J55" s="29">
        <v>69610</v>
      </c>
    </row>
    <row r="56" spans="1:10" s="19" customFormat="1" ht="20.100000000000001" customHeight="1" x14ac:dyDescent="0.2">
      <c r="A56" s="33">
        <v>52</v>
      </c>
      <c r="B56" s="27">
        <v>77217</v>
      </c>
      <c r="C56" s="27">
        <v>73525</v>
      </c>
      <c r="D56" s="27">
        <v>69807</v>
      </c>
      <c r="E56" s="27">
        <v>66575</v>
      </c>
      <c r="F56" s="27">
        <v>65158</v>
      </c>
      <c r="G56" s="27">
        <v>64614</v>
      </c>
      <c r="H56" s="29">
        <v>61376</v>
      </c>
      <c r="I56" s="29">
        <v>62413</v>
      </c>
      <c r="J56" s="29">
        <v>68047</v>
      </c>
    </row>
    <row r="57" spans="1:10" s="19" customFormat="1" ht="20.100000000000001" customHeight="1" x14ac:dyDescent="0.2">
      <c r="A57" s="33">
        <v>53</v>
      </c>
      <c r="B57" s="27">
        <v>76999</v>
      </c>
      <c r="C57" s="27">
        <v>77128</v>
      </c>
      <c r="D57" s="27">
        <v>73436</v>
      </c>
      <c r="E57" s="27">
        <v>69692</v>
      </c>
      <c r="F57" s="27">
        <v>66465</v>
      </c>
      <c r="G57" s="27">
        <v>65065</v>
      </c>
      <c r="H57" s="29">
        <v>64538</v>
      </c>
      <c r="I57" s="29">
        <v>61320</v>
      </c>
      <c r="J57" s="29">
        <v>62353</v>
      </c>
    </row>
    <row r="58" spans="1:10" s="19" customFormat="1" ht="20.100000000000001" customHeight="1" x14ac:dyDescent="0.2">
      <c r="A58" s="33">
        <v>54</v>
      </c>
      <c r="B58" s="27">
        <v>79498</v>
      </c>
      <c r="C58" s="27">
        <v>76745</v>
      </c>
      <c r="D58" s="27">
        <v>76987</v>
      </c>
      <c r="E58" s="27">
        <v>73279</v>
      </c>
      <c r="F58" s="27">
        <v>69542</v>
      </c>
      <c r="G58" s="27">
        <v>66337</v>
      </c>
      <c r="H58" s="29">
        <v>64954</v>
      </c>
      <c r="I58" s="29">
        <v>64437</v>
      </c>
      <c r="J58" s="29">
        <v>61233</v>
      </c>
    </row>
    <row r="59" spans="1:10" s="19" customFormat="1" ht="20.100000000000001" customHeight="1" x14ac:dyDescent="0.2">
      <c r="A59" s="33">
        <v>55</v>
      </c>
      <c r="B59" s="27">
        <v>80729</v>
      </c>
      <c r="C59" s="27">
        <v>79325</v>
      </c>
      <c r="D59" s="27">
        <v>76584</v>
      </c>
      <c r="E59" s="27">
        <v>76790</v>
      </c>
      <c r="F59" s="27">
        <v>73097</v>
      </c>
      <c r="G59" s="27">
        <v>69381</v>
      </c>
      <c r="H59" s="29">
        <v>66201</v>
      </c>
      <c r="I59" s="29">
        <v>64829</v>
      </c>
      <c r="J59" s="29">
        <v>64315</v>
      </c>
    </row>
    <row r="60" spans="1:10" s="19" customFormat="1" ht="20.100000000000001" customHeight="1" x14ac:dyDescent="0.2">
      <c r="A60" s="33">
        <v>56</v>
      </c>
      <c r="B60" s="27">
        <v>80846</v>
      </c>
      <c r="C60" s="27">
        <v>80468</v>
      </c>
      <c r="D60" s="27">
        <v>79136</v>
      </c>
      <c r="E60" s="27">
        <v>76377</v>
      </c>
      <c r="F60" s="27">
        <v>76576</v>
      </c>
      <c r="G60" s="27">
        <v>72910</v>
      </c>
      <c r="H60" s="29">
        <v>69220</v>
      </c>
      <c r="I60" s="29">
        <v>66056</v>
      </c>
      <c r="J60" s="29">
        <v>64690</v>
      </c>
    </row>
    <row r="61" spans="1:10" s="19" customFormat="1" ht="20.100000000000001" customHeight="1" x14ac:dyDescent="0.2">
      <c r="A61" s="33">
        <v>57</v>
      </c>
      <c r="B61" s="27">
        <v>80309</v>
      </c>
      <c r="C61" s="27">
        <v>80594</v>
      </c>
      <c r="D61" s="27">
        <v>80212</v>
      </c>
      <c r="E61" s="27">
        <v>78859</v>
      </c>
      <c r="F61" s="27">
        <v>76110</v>
      </c>
      <c r="G61" s="27">
        <v>76316</v>
      </c>
      <c r="H61" s="29">
        <v>72685</v>
      </c>
      <c r="I61" s="29">
        <v>69012</v>
      </c>
      <c r="J61" s="29">
        <v>65862</v>
      </c>
    </row>
    <row r="62" spans="1:10" s="19" customFormat="1" ht="20.100000000000001" customHeight="1" x14ac:dyDescent="0.2">
      <c r="A62" s="33">
        <v>58</v>
      </c>
      <c r="B62" s="27">
        <v>82904</v>
      </c>
      <c r="C62" s="27">
        <v>79904</v>
      </c>
      <c r="D62" s="27">
        <v>80285</v>
      </c>
      <c r="E62" s="27">
        <v>79879</v>
      </c>
      <c r="F62" s="27">
        <v>78533</v>
      </c>
      <c r="G62" s="27">
        <v>75807</v>
      </c>
      <c r="H62" s="29">
        <v>76024</v>
      </c>
      <c r="I62" s="29">
        <v>72420</v>
      </c>
      <c r="J62" s="29">
        <v>68764</v>
      </c>
    </row>
    <row r="63" spans="1:10" s="19" customFormat="1" ht="20.100000000000001" customHeight="1" x14ac:dyDescent="0.2">
      <c r="A63" s="33">
        <v>59</v>
      </c>
      <c r="B63" s="27">
        <v>82142</v>
      </c>
      <c r="C63" s="27">
        <v>82479</v>
      </c>
      <c r="D63" s="27">
        <v>79558</v>
      </c>
      <c r="E63" s="27">
        <v>79907</v>
      </c>
      <c r="F63" s="27">
        <v>79503</v>
      </c>
      <c r="G63" s="27">
        <v>78173</v>
      </c>
      <c r="H63" s="29">
        <v>75477</v>
      </c>
      <c r="I63" s="29">
        <v>75696</v>
      </c>
      <c r="J63" s="29">
        <v>72114</v>
      </c>
    </row>
    <row r="64" spans="1:10" s="19" customFormat="1" ht="20.100000000000001" customHeight="1" x14ac:dyDescent="0.2">
      <c r="A64" s="33">
        <v>60</v>
      </c>
      <c r="B64" s="27">
        <v>80982</v>
      </c>
      <c r="C64" s="27">
        <v>81789</v>
      </c>
      <c r="D64" s="27">
        <v>82071</v>
      </c>
      <c r="E64" s="27">
        <v>79145</v>
      </c>
      <c r="F64" s="27">
        <v>79485</v>
      </c>
      <c r="G64" s="27">
        <v>79095</v>
      </c>
      <c r="H64" s="29">
        <v>77788</v>
      </c>
      <c r="I64" s="29">
        <v>75115</v>
      </c>
      <c r="J64" s="29">
        <v>75329</v>
      </c>
    </row>
    <row r="65" spans="1:10" s="19" customFormat="1" ht="20.100000000000001" customHeight="1" x14ac:dyDescent="0.2">
      <c r="A65" s="33">
        <v>61</v>
      </c>
      <c r="B65" s="27">
        <v>78023</v>
      </c>
      <c r="C65" s="27">
        <v>80479</v>
      </c>
      <c r="D65" s="27">
        <v>81341</v>
      </c>
      <c r="E65" s="27">
        <v>81598</v>
      </c>
      <c r="F65" s="27">
        <v>78691</v>
      </c>
      <c r="G65" s="27">
        <v>79034</v>
      </c>
      <c r="H65" s="29">
        <v>78662</v>
      </c>
      <c r="I65" s="29">
        <v>77370</v>
      </c>
      <c r="J65" s="29">
        <v>74716</v>
      </c>
    </row>
    <row r="66" spans="1:10" s="19" customFormat="1" ht="20.100000000000001" customHeight="1" x14ac:dyDescent="0.2">
      <c r="A66" s="33">
        <v>62</v>
      </c>
      <c r="B66" s="27">
        <v>75568</v>
      </c>
      <c r="C66" s="27">
        <v>77502</v>
      </c>
      <c r="D66" s="27">
        <v>79986</v>
      </c>
      <c r="E66" s="27">
        <v>80825</v>
      </c>
      <c r="F66" s="27">
        <v>81081</v>
      </c>
      <c r="G66" s="27">
        <v>78207</v>
      </c>
      <c r="H66" s="29">
        <v>78556</v>
      </c>
      <c r="I66" s="29">
        <v>78192</v>
      </c>
      <c r="J66" s="29">
        <v>76912</v>
      </c>
    </row>
    <row r="67" spans="1:10" s="19" customFormat="1" ht="20.100000000000001" customHeight="1" x14ac:dyDescent="0.2">
      <c r="A67" s="33">
        <v>63</v>
      </c>
      <c r="B67" s="27">
        <v>73925</v>
      </c>
      <c r="C67" s="27">
        <v>74974</v>
      </c>
      <c r="D67" s="27">
        <v>76969</v>
      </c>
      <c r="E67" s="27">
        <v>79420</v>
      </c>
      <c r="F67" s="27">
        <v>80258</v>
      </c>
      <c r="G67" s="27">
        <v>80522</v>
      </c>
      <c r="H67" s="29">
        <v>77684</v>
      </c>
      <c r="I67" s="29">
        <v>78031</v>
      </c>
      <c r="J67" s="29">
        <v>77674</v>
      </c>
    </row>
    <row r="68" spans="1:10" s="19" customFormat="1" ht="20.100000000000001" customHeight="1" x14ac:dyDescent="0.2">
      <c r="A68" s="33">
        <v>64</v>
      </c>
      <c r="B68" s="27">
        <v>72529</v>
      </c>
      <c r="C68" s="27">
        <v>73239</v>
      </c>
      <c r="D68" s="27">
        <v>74382</v>
      </c>
      <c r="E68" s="27">
        <v>76347</v>
      </c>
      <c r="F68" s="27">
        <v>78784</v>
      </c>
      <c r="G68" s="27">
        <v>79631</v>
      </c>
      <c r="H68" s="29">
        <v>79905</v>
      </c>
      <c r="I68" s="29">
        <v>77099</v>
      </c>
      <c r="J68" s="29">
        <v>77441</v>
      </c>
    </row>
    <row r="69" spans="1:10" s="19" customFormat="1" ht="20.100000000000001" customHeight="1" x14ac:dyDescent="0.2">
      <c r="A69" s="33">
        <v>65</v>
      </c>
      <c r="B69" s="27">
        <v>70849</v>
      </c>
      <c r="C69" s="27">
        <v>71838</v>
      </c>
      <c r="D69" s="27">
        <v>72597</v>
      </c>
      <c r="E69" s="27">
        <v>73721</v>
      </c>
      <c r="F69" s="27">
        <v>75674</v>
      </c>
      <c r="G69" s="27">
        <v>78104</v>
      </c>
      <c r="H69" s="29">
        <v>78962</v>
      </c>
      <c r="I69" s="29">
        <v>79239</v>
      </c>
      <c r="J69" s="29">
        <v>76465</v>
      </c>
    </row>
    <row r="70" spans="1:10" s="19" customFormat="1" ht="20.100000000000001" customHeight="1" x14ac:dyDescent="0.2">
      <c r="A70" s="33">
        <v>66</v>
      </c>
      <c r="B70" s="27">
        <v>67204</v>
      </c>
      <c r="C70" s="27">
        <v>70051</v>
      </c>
      <c r="D70" s="27">
        <v>71122</v>
      </c>
      <c r="E70" s="27">
        <v>71869</v>
      </c>
      <c r="F70" s="27">
        <v>72992</v>
      </c>
      <c r="G70" s="27">
        <v>74940</v>
      </c>
      <c r="H70" s="29">
        <v>77365</v>
      </c>
      <c r="I70" s="29">
        <v>78222</v>
      </c>
      <c r="J70" s="29">
        <v>78503</v>
      </c>
    </row>
    <row r="71" spans="1:10" s="19" customFormat="1" ht="20.100000000000001" customHeight="1" x14ac:dyDescent="0.2">
      <c r="A71" s="33">
        <v>67</v>
      </c>
      <c r="B71" s="27">
        <v>65045</v>
      </c>
      <c r="C71" s="27">
        <v>66395</v>
      </c>
      <c r="D71" s="27">
        <v>69251</v>
      </c>
      <c r="E71" s="27">
        <v>70307</v>
      </c>
      <c r="F71" s="27">
        <v>71058</v>
      </c>
      <c r="G71" s="27">
        <v>72187</v>
      </c>
      <c r="H71" s="29">
        <v>74132</v>
      </c>
      <c r="I71" s="29">
        <v>76540</v>
      </c>
      <c r="J71" s="29">
        <v>77396</v>
      </c>
    </row>
    <row r="72" spans="1:10" s="19" customFormat="1" ht="20.100000000000001" customHeight="1" x14ac:dyDescent="0.2">
      <c r="A72" s="33">
        <v>68</v>
      </c>
      <c r="B72" s="27">
        <v>62193</v>
      </c>
      <c r="C72" s="27">
        <v>64197</v>
      </c>
      <c r="D72" s="27">
        <v>65547</v>
      </c>
      <c r="E72" s="27">
        <v>68363</v>
      </c>
      <c r="F72" s="27">
        <v>69423</v>
      </c>
      <c r="G72" s="27">
        <v>70183</v>
      </c>
      <c r="H72" s="29">
        <v>71319</v>
      </c>
      <c r="I72" s="29">
        <v>73253</v>
      </c>
      <c r="J72" s="29">
        <v>75640</v>
      </c>
    </row>
    <row r="73" spans="1:10" s="19" customFormat="1" ht="20.100000000000001" customHeight="1" x14ac:dyDescent="0.2">
      <c r="A73" s="33">
        <v>69</v>
      </c>
      <c r="B73" s="27">
        <v>60112</v>
      </c>
      <c r="C73" s="27">
        <v>61263</v>
      </c>
      <c r="D73" s="27">
        <v>63279</v>
      </c>
      <c r="E73" s="27">
        <v>64610</v>
      </c>
      <c r="F73" s="27">
        <v>67400</v>
      </c>
      <c r="G73" s="27">
        <v>68467</v>
      </c>
      <c r="H73" s="29">
        <v>69240</v>
      </c>
      <c r="I73" s="29">
        <v>70377</v>
      </c>
      <c r="J73" s="29">
        <v>72296</v>
      </c>
    </row>
    <row r="74" spans="1:10" s="19" customFormat="1" ht="20.100000000000001" customHeight="1" x14ac:dyDescent="0.2">
      <c r="A74" s="33">
        <v>70</v>
      </c>
      <c r="B74" s="27">
        <v>58568</v>
      </c>
      <c r="C74" s="27">
        <v>59113</v>
      </c>
      <c r="D74" s="27">
        <v>60275</v>
      </c>
      <c r="E74" s="27">
        <v>62262</v>
      </c>
      <c r="F74" s="27">
        <v>63586</v>
      </c>
      <c r="G74" s="27">
        <v>66354</v>
      </c>
      <c r="H74" s="29">
        <v>67429</v>
      </c>
      <c r="I74" s="29">
        <v>68208</v>
      </c>
      <c r="J74" s="29">
        <v>69344</v>
      </c>
    </row>
    <row r="75" spans="1:10" s="19" customFormat="1" ht="20.100000000000001" customHeight="1" x14ac:dyDescent="0.2">
      <c r="A75" s="33">
        <v>71</v>
      </c>
      <c r="B75" s="27">
        <v>55480</v>
      </c>
      <c r="C75" s="27">
        <v>57466</v>
      </c>
      <c r="D75" s="27">
        <v>58055</v>
      </c>
      <c r="E75" s="27">
        <v>59205</v>
      </c>
      <c r="F75" s="27">
        <v>61172</v>
      </c>
      <c r="G75" s="27">
        <v>62496</v>
      </c>
      <c r="H75" s="29">
        <v>65237</v>
      </c>
      <c r="I75" s="29">
        <v>66314</v>
      </c>
      <c r="J75" s="29">
        <v>67098</v>
      </c>
    </row>
    <row r="76" spans="1:10" s="19" customFormat="1" ht="20.100000000000001" customHeight="1" x14ac:dyDescent="0.2">
      <c r="A76" s="33">
        <v>72</v>
      </c>
      <c r="B76" s="27">
        <v>55242</v>
      </c>
      <c r="C76" s="27">
        <v>54389</v>
      </c>
      <c r="D76" s="27">
        <v>56314</v>
      </c>
      <c r="E76" s="27">
        <v>56901</v>
      </c>
      <c r="F76" s="27">
        <v>58046</v>
      </c>
      <c r="G76" s="27">
        <v>59997</v>
      </c>
      <c r="H76" s="29">
        <v>61317</v>
      </c>
      <c r="I76" s="29">
        <v>64028</v>
      </c>
      <c r="J76" s="29">
        <v>65104</v>
      </c>
    </row>
    <row r="77" spans="1:10" s="19" customFormat="1" ht="20.100000000000001" customHeight="1" x14ac:dyDescent="0.2">
      <c r="A77" s="33">
        <v>73</v>
      </c>
      <c r="B77" s="27">
        <v>54142</v>
      </c>
      <c r="C77" s="27">
        <v>53986</v>
      </c>
      <c r="D77" s="27">
        <v>53174</v>
      </c>
      <c r="E77" s="27">
        <v>55065</v>
      </c>
      <c r="F77" s="27">
        <v>55657</v>
      </c>
      <c r="G77" s="27">
        <v>56801</v>
      </c>
      <c r="H77" s="29">
        <v>58732</v>
      </c>
      <c r="I77" s="29">
        <v>60046</v>
      </c>
      <c r="J77" s="29">
        <v>62721</v>
      </c>
    </row>
    <row r="78" spans="1:10" s="19" customFormat="1" ht="20.100000000000001" customHeight="1" x14ac:dyDescent="0.2">
      <c r="A78" s="33">
        <v>74</v>
      </c>
      <c r="B78" s="27">
        <v>55004</v>
      </c>
      <c r="C78" s="27">
        <v>52724</v>
      </c>
      <c r="D78" s="27">
        <v>52648</v>
      </c>
      <c r="E78" s="27">
        <v>51868</v>
      </c>
      <c r="F78" s="27">
        <v>53731</v>
      </c>
      <c r="G78" s="27">
        <v>54331</v>
      </c>
      <c r="H78" s="29">
        <v>55473</v>
      </c>
      <c r="I78" s="29">
        <v>57377</v>
      </c>
      <c r="J78" s="29">
        <v>58682</v>
      </c>
    </row>
    <row r="79" spans="1:10" s="19" customFormat="1" ht="20.100000000000001" customHeight="1" x14ac:dyDescent="0.2">
      <c r="A79" s="33">
        <v>75</v>
      </c>
      <c r="B79" s="27">
        <v>55325</v>
      </c>
      <c r="C79" s="27">
        <v>53447</v>
      </c>
      <c r="D79" s="27">
        <v>51272</v>
      </c>
      <c r="E79" s="27">
        <v>51211</v>
      </c>
      <c r="F79" s="27">
        <v>50472</v>
      </c>
      <c r="G79" s="27">
        <v>52307</v>
      </c>
      <c r="H79" s="29">
        <v>52917</v>
      </c>
      <c r="I79" s="29">
        <v>54051</v>
      </c>
      <c r="J79" s="29">
        <v>55926</v>
      </c>
    </row>
    <row r="80" spans="1:10" s="19" customFormat="1" ht="20.100000000000001" customHeight="1" x14ac:dyDescent="0.2">
      <c r="A80" s="33">
        <v>76</v>
      </c>
      <c r="B80" s="27">
        <v>58081</v>
      </c>
      <c r="C80" s="27">
        <v>53651</v>
      </c>
      <c r="D80" s="27">
        <v>51815</v>
      </c>
      <c r="E80" s="27">
        <v>49723</v>
      </c>
      <c r="F80" s="27">
        <v>49685</v>
      </c>
      <c r="G80" s="27">
        <v>48991</v>
      </c>
      <c r="H80" s="29">
        <v>50797</v>
      </c>
      <c r="I80" s="29">
        <v>51414</v>
      </c>
      <c r="J80" s="29">
        <v>52535</v>
      </c>
    </row>
    <row r="81" spans="1:10" s="19" customFormat="1" ht="20.100000000000001" customHeight="1" x14ac:dyDescent="0.2">
      <c r="A81" s="33">
        <v>77</v>
      </c>
      <c r="B81" s="27">
        <v>42689</v>
      </c>
      <c r="C81" s="27">
        <v>56070</v>
      </c>
      <c r="D81" s="27">
        <v>51836</v>
      </c>
      <c r="E81" s="27">
        <v>50085</v>
      </c>
      <c r="F81" s="27">
        <v>48086</v>
      </c>
      <c r="G81" s="27">
        <v>48073</v>
      </c>
      <c r="H81" s="29">
        <v>47426</v>
      </c>
      <c r="I81" s="29">
        <v>49197</v>
      </c>
      <c r="J81" s="29">
        <v>49816</v>
      </c>
    </row>
    <row r="82" spans="1:10" s="19" customFormat="1" ht="20.100000000000001" customHeight="1" x14ac:dyDescent="0.2">
      <c r="A82" s="33">
        <v>78</v>
      </c>
      <c r="B82" s="27">
        <v>39148</v>
      </c>
      <c r="C82" s="27">
        <v>41056</v>
      </c>
      <c r="D82" s="27">
        <v>53949</v>
      </c>
      <c r="E82" s="27">
        <v>49910</v>
      </c>
      <c r="F82" s="27">
        <v>48253</v>
      </c>
      <c r="G82" s="27">
        <v>46353</v>
      </c>
      <c r="H82" s="29">
        <v>46367</v>
      </c>
      <c r="I82" s="29">
        <v>45764</v>
      </c>
      <c r="J82" s="29">
        <v>47497</v>
      </c>
    </row>
    <row r="83" spans="1:10" s="19" customFormat="1" ht="20.100000000000001" customHeight="1" x14ac:dyDescent="0.2">
      <c r="A83" s="33">
        <v>79</v>
      </c>
      <c r="B83" s="27">
        <v>38577</v>
      </c>
      <c r="C83" s="27">
        <v>37350</v>
      </c>
      <c r="D83" s="27">
        <v>39309</v>
      </c>
      <c r="E83" s="27">
        <v>51701</v>
      </c>
      <c r="F83" s="27">
        <v>47870</v>
      </c>
      <c r="G83" s="27">
        <v>46313</v>
      </c>
      <c r="H83" s="29">
        <v>44518</v>
      </c>
      <c r="I83" s="29">
        <v>44554</v>
      </c>
      <c r="J83" s="29">
        <v>43998</v>
      </c>
    </row>
    <row r="84" spans="1:10" s="19" customFormat="1" ht="20.100000000000001" customHeight="1" x14ac:dyDescent="0.2">
      <c r="A84" s="33">
        <v>80</v>
      </c>
      <c r="B84" s="27">
        <v>35877</v>
      </c>
      <c r="C84" s="27">
        <v>36736</v>
      </c>
      <c r="D84" s="27">
        <v>35563</v>
      </c>
      <c r="E84" s="27">
        <v>37466</v>
      </c>
      <c r="F84" s="27">
        <v>49333</v>
      </c>
      <c r="G84" s="27">
        <v>45717</v>
      </c>
      <c r="H84" s="29">
        <v>44265</v>
      </c>
      <c r="I84" s="29">
        <v>42575</v>
      </c>
      <c r="J84" s="29">
        <v>42634</v>
      </c>
    </row>
    <row r="85" spans="1:10" s="19" customFormat="1" ht="20.100000000000001" customHeight="1" x14ac:dyDescent="0.2">
      <c r="A85" s="33">
        <v>81</v>
      </c>
      <c r="B85" s="27">
        <v>31752</v>
      </c>
      <c r="C85" s="27">
        <v>33925</v>
      </c>
      <c r="D85" s="27">
        <v>34736</v>
      </c>
      <c r="E85" s="27">
        <v>33675</v>
      </c>
      <c r="F85" s="27">
        <v>35521</v>
      </c>
      <c r="G85" s="27">
        <v>46833</v>
      </c>
      <c r="H85" s="29">
        <v>43441</v>
      </c>
      <c r="I85" s="29">
        <v>42094</v>
      </c>
      <c r="J85" s="29">
        <v>40513</v>
      </c>
    </row>
    <row r="86" spans="1:10" s="19" customFormat="1" ht="20.100000000000001" customHeight="1" x14ac:dyDescent="0.2">
      <c r="A86" s="33">
        <v>82</v>
      </c>
      <c r="B86" s="27">
        <v>27213</v>
      </c>
      <c r="C86" s="27">
        <v>29753</v>
      </c>
      <c r="D86" s="27">
        <v>31854</v>
      </c>
      <c r="E86" s="27">
        <v>32656</v>
      </c>
      <c r="F86" s="27">
        <v>31711</v>
      </c>
      <c r="G86" s="27">
        <v>33495</v>
      </c>
      <c r="H86" s="29">
        <v>44226</v>
      </c>
      <c r="I86" s="29">
        <v>41064</v>
      </c>
      <c r="J86" s="29">
        <v>39821</v>
      </c>
    </row>
    <row r="87" spans="1:10" s="19" customFormat="1" ht="20.100000000000001" customHeight="1" x14ac:dyDescent="0.2">
      <c r="A87" s="33">
        <v>83</v>
      </c>
      <c r="B87" s="27">
        <v>26676</v>
      </c>
      <c r="C87" s="27">
        <v>25323</v>
      </c>
      <c r="D87" s="27">
        <v>27726</v>
      </c>
      <c r="E87" s="27">
        <v>29727</v>
      </c>
      <c r="F87" s="27">
        <v>30519</v>
      </c>
      <c r="G87" s="27">
        <v>29691</v>
      </c>
      <c r="H87" s="29">
        <v>31408</v>
      </c>
      <c r="I87" s="29">
        <v>41529</v>
      </c>
      <c r="J87" s="29">
        <v>38602</v>
      </c>
    </row>
    <row r="88" spans="1:10" s="19" customFormat="1" ht="20.100000000000001" customHeight="1" x14ac:dyDescent="0.2">
      <c r="A88" s="33">
        <v>84</v>
      </c>
      <c r="B88" s="27">
        <v>24542</v>
      </c>
      <c r="C88" s="27">
        <v>24598</v>
      </c>
      <c r="D88" s="27">
        <v>23397</v>
      </c>
      <c r="E88" s="27">
        <v>25647</v>
      </c>
      <c r="F88" s="27">
        <v>27543</v>
      </c>
      <c r="G88" s="27">
        <v>28323</v>
      </c>
      <c r="H88" s="29">
        <v>27610</v>
      </c>
      <c r="I88" s="29">
        <v>29251</v>
      </c>
      <c r="J88" s="29">
        <v>38733</v>
      </c>
    </row>
    <row r="89" spans="1:10" s="19" customFormat="1" ht="20.100000000000001" customHeight="1" x14ac:dyDescent="0.2">
      <c r="A89" s="33">
        <v>85</v>
      </c>
      <c r="B89" s="27">
        <v>22376</v>
      </c>
      <c r="C89" s="27">
        <v>22401</v>
      </c>
      <c r="D89" s="27">
        <v>22515</v>
      </c>
      <c r="E89" s="27">
        <v>21440</v>
      </c>
      <c r="F89" s="27">
        <v>23533</v>
      </c>
      <c r="G89" s="27">
        <v>25319</v>
      </c>
      <c r="H89" s="29">
        <v>26082</v>
      </c>
      <c r="I89" s="29">
        <v>25478</v>
      </c>
      <c r="J89" s="29">
        <v>27033</v>
      </c>
    </row>
    <row r="90" spans="1:10" s="19" customFormat="1" ht="20.100000000000001" customHeight="1" x14ac:dyDescent="0.2">
      <c r="A90" s="33">
        <v>86</v>
      </c>
      <c r="B90" s="27">
        <v>19450</v>
      </c>
      <c r="C90" s="27">
        <v>20238</v>
      </c>
      <c r="D90" s="27">
        <v>20287</v>
      </c>
      <c r="E90" s="27">
        <v>20416</v>
      </c>
      <c r="F90" s="27">
        <v>19467</v>
      </c>
      <c r="G90" s="27">
        <v>21401</v>
      </c>
      <c r="H90" s="29">
        <v>23069</v>
      </c>
      <c r="I90" s="29">
        <v>23807</v>
      </c>
      <c r="J90" s="29">
        <v>23303</v>
      </c>
    </row>
    <row r="91" spans="1:10" s="19" customFormat="1" ht="20.100000000000001" customHeight="1" x14ac:dyDescent="0.2">
      <c r="A91" s="33">
        <v>87</v>
      </c>
      <c r="B91" s="27">
        <v>17467</v>
      </c>
      <c r="C91" s="27">
        <v>17402</v>
      </c>
      <c r="D91" s="27">
        <v>18113</v>
      </c>
      <c r="E91" s="27">
        <v>18182</v>
      </c>
      <c r="F91" s="27">
        <v>18323</v>
      </c>
      <c r="G91" s="27">
        <v>17498</v>
      </c>
      <c r="H91" s="29">
        <v>19267</v>
      </c>
      <c r="I91" s="29">
        <v>20808</v>
      </c>
      <c r="J91" s="29">
        <v>21513</v>
      </c>
    </row>
    <row r="92" spans="1:10" s="19" customFormat="1" ht="20.100000000000001" customHeight="1" x14ac:dyDescent="0.2">
      <c r="A92" s="33">
        <v>88</v>
      </c>
      <c r="B92" s="27">
        <v>15163</v>
      </c>
      <c r="C92" s="27">
        <v>15364</v>
      </c>
      <c r="D92" s="27">
        <v>15374</v>
      </c>
      <c r="E92" s="27">
        <v>16023</v>
      </c>
      <c r="F92" s="27">
        <v>16108</v>
      </c>
      <c r="G92" s="27">
        <v>16257</v>
      </c>
      <c r="H92" s="29">
        <v>15550</v>
      </c>
      <c r="I92" s="29">
        <v>17149</v>
      </c>
      <c r="J92" s="29">
        <v>18560</v>
      </c>
    </row>
    <row r="93" spans="1:10" s="19" customFormat="1" ht="20.100000000000001" customHeight="1" x14ac:dyDescent="0.2">
      <c r="A93" s="33">
        <v>89</v>
      </c>
      <c r="B93" s="27">
        <v>12826</v>
      </c>
      <c r="C93" s="27">
        <v>13164</v>
      </c>
      <c r="D93" s="27">
        <v>13367</v>
      </c>
      <c r="E93" s="27">
        <v>13396</v>
      </c>
      <c r="F93" s="27">
        <v>13981</v>
      </c>
      <c r="G93" s="27">
        <v>14078</v>
      </c>
      <c r="H93" s="29">
        <v>14231</v>
      </c>
      <c r="I93" s="29">
        <v>13634</v>
      </c>
      <c r="J93" s="29">
        <v>15061</v>
      </c>
    </row>
    <row r="94" spans="1:10" s="19" customFormat="1" ht="20.100000000000001" customHeight="1" x14ac:dyDescent="0.2">
      <c r="A94" s="39" t="s">
        <v>376</v>
      </c>
      <c r="B94" s="27">
        <v>45544</v>
      </c>
      <c r="C94" s="27">
        <v>46976</v>
      </c>
      <c r="D94" s="27">
        <v>47841</v>
      </c>
      <c r="E94" s="27">
        <v>48835</v>
      </c>
      <c r="F94" s="27">
        <v>49764</v>
      </c>
      <c r="G94" s="27">
        <v>51099</v>
      </c>
      <c r="H94" s="106">
        <v>52345</v>
      </c>
      <c r="I94" s="106">
        <v>53548</v>
      </c>
      <c r="J94" s="106">
        <v>54065</v>
      </c>
    </row>
    <row r="95" spans="1:10" s="19" customFormat="1" ht="20.100000000000001" customHeight="1" x14ac:dyDescent="0.2">
      <c r="A95" s="68" t="s">
        <v>377</v>
      </c>
      <c r="B95" s="36">
        <v>897979</v>
      </c>
      <c r="C95" s="36">
        <v>896833</v>
      </c>
      <c r="D95" s="36">
        <v>886589</v>
      </c>
      <c r="E95" s="36">
        <v>874632</v>
      </c>
      <c r="F95" s="36">
        <v>862281</v>
      </c>
      <c r="G95" s="36">
        <v>850262</v>
      </c>
      <c r="H95" s="36">
        <v>839717</v>
      </c>
      <c r="I95" s="36">
        <v>830179</v>
      </c>
      <c r="J95" s="36">
        <v>820893</v>
      </c>
    </row>
    <row r="96" spans="1:10" s="19" customFormat="1" ht="20.100000000000001" customHeight="1" x14ac:dyDescent="0.2">
      <c r="A96" s="33" t="s">
        <v>378</v>
      </c>
      <c r="B96" s="27">
        <v>3491476</v>
      </c>
      <c r="C96" s="27">
        <v>3511191</v>
      </c>
      <c r="D96" s="27">
        <v>3514316</v>
      </c>
      <c r="E96" s="27">
        <v>3511591</v>
      </c>
      <c r="F96" s="27">
        <v>3506760</v>
      </c>
      <c r="G96" s="27">
        <v>3501405</v>
      </c>
      <c r="H96" s="27">
        <v>3496649</v>
      </c>
      <c r="I96" s="27">
        <v>3491803</v>
      </c>
      <c r="J96" s="27">
        <v>3489673</v>
      </c>
    </row>
    <row r="97" spans="1:10" s="19" customFormat="1" ht="20.100000000000001" customHeight="1" x14ac:dyDescent="0.2">
      <c r="A97" s="55" t="s">
        <v>379</v>
      </c>
      <c r="B97" s="37">
        <v>1116545</v>
      </c>
      <c r="C97" s="37">
        <v>1138876</v>
      </c>
      <c r="D97" s="37">
        <v>1161216</v>
      </c>
      <c r="E97" s="37">
        <v>1184264</v>
      </c>
      <c r="F97" s="37">
        <v>1208908</v>
      </c>
      <c r="G97" s="37">
        <v>1235608</v>
      </c>
      <c r="H97" s="37">
        <v>1262725</v>
      </c>
      <c r="I97" s="37">
        <v>1289521</v>
      </c>
      <c r="J97" s="37">
        <v>1312859</v>
      </c>
    </row>
    <row r="98" spans="1:10" s="19" customFormat="1" ht="30" x14ac:dyDescent="0.2">
      <c r="A98" s="33" t="s">
        <v>380</v>
      </c>
      <c r="B98" s="27">
        <v>5506000</v>
      </c>
      <c r="C98" s="27">
        <v>5546900</v>
      </c>
      <c r="D98" s="27">
        <v>5562121</v>
      </c>
      <c r="E98" s="27">
        <v>5570487</v>
      </c>
      <c r="F98" s="27">
        <v>5577949</v>
      </c>
      <c r="G98" s="27">
        <v>5587275</v>
      </c>
      <c r="H98" s="27">
        <v>5599091</v>
      </c>
      <c r="I98" s="27">
        <v>5611503</v>
      </c>
      <c r="J98" s="27">
        <v>5623425</v>
      </c>
    </row>
    <row r="99" spans="1:10" s="19" customFormat="1" ht="20.100000000000001" customHeight="1" x14ac:dyDescent="0.2">
      <c r="A99" s="4" t="s">
        <v>350</v>
      </c>
    </row>
    <row r="100" spans="1:10" s="19" customFormat="1" ht="20.100000000000001" customHeight="1" x14ac:dyDescent="0.2">
      <c r="A100" s="162" t="s">
        <v>381</v>
      </c>
      <c r="B100" s="165"/>
      <c r="C100" s="165"/>
      <c r="D100" s="165"/>
      <c r="E100" s="165"/>
      <c r="F100" s="165"/>
    </row>
    <row r="101" spans="1:10" s="19" customFormat="1" ht="20.100000000000001" customHeight="1" x14ac:dyDescent="0.2">
      <c r="A101" s="19" t="s">
        <v>382</v>
      </c>
      <c r="B101" s="165"/>
      <c r="C101" s="165"/>
      <c r="D101" s="165"/>
      <c r="E101" s="165"/>
      <c r="F101" s="165"/>
    </row>
    <row r="102" spans="1:10" s="19" customFormat="1" ht="20.100000000000001" customHeight="1" x14ac:dyDescent="0.2">
      <c r="A102" s="19" t="s">
        <v>383</v>
      </c>
    </row>
    <row r="103" spans="1:10" s="4" customFormat="1" ht="20.100000000000001" customHeight="1" x14ac:dyDescent="0.2">
      <c r="A103" s="18" t="s">
        <v>209</v>
      </c>
    </row>
    <row r="104" spans="1:10" s="4" customFormat="1" ht="20.100000000000001" customHeight="1" x14ac:dyDescent="0.2"/>
    <row r="105" spans="1:10" s="4" customFormat="1" ht="20.100000000000001" customHeight="1" x14ac:dyDescent="0.2"/>
    <row r="106" spans="1:10" s="4" customFormat="1" ht="15" x14ac:dyDescent="0.2"/>
  </sheetData>
  <hyperlinks>
    <hyperlink ref="A103" location="'Table of Contents'!A1" display="Return to Contents" xr:uid="{9A6B61CB-D59D-463D-8BE3-5FCEB952B6CA}"/>
    <hyperlink ref="A100:F100" r:id="rId1" location=":~:text=Key%20Findings%3A%201%20Scotland%E2%80%99s%20population%20was%20estimated%20to,population%20change%20was%20different%20to%20previous%20years.%20" display="National Records of Scotland (2022) Mid-2021 Population Estimates Scotland." xr:uid="{013B7F42-B3C3-401D-ADD3-EC00D395A01E}"/>
    <hyperlink ref="A100" r:id="rId2" display="National Records of Scotland (2025) Population estimates time series data" xr:uid="{26122C3F-808F-4D83-BBEB-0FC3C9DF7516}"/>
  </hyperlinks>
  <pageMargins left="0.7" right="0.7" top="0.75" bottom="0.75" header="0.3" footer="0.3"/>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F675E-D6E8-4EC0-938A-10B2404DA150}">
  <dimension ref="A1:J40"/>
  <sheetViews>
    <sheetView showGridLines="0" workbookViewId="0"/>
  </sheetViews>
  <sheetFormatPr defaultColWidth="7.109375" defaultRowHeight="15" x14ac:dyDescent="0.2"/>
  <cols>
    <col min="1" max="1" width="36.109375" style="19" customWidth="1"/>
    <col min="2" max="2" width="17.88671875" style="19" bestFit="1" customWidth="1"/>
    <col min="3" max="9" width="8.6640625" style="19" customWidth="1"/>
    <col min="10" max="10" width="8.33203125" style="19" customWidth="1"/>
    <col min="11" max="16384" width="7.109375" style="19"/>
  </cols>
  <sheetData>
    <row r="1" spans="1:10" ht="20.100000000000001" customHeight="1" x14ac:dyDescent="0.2">
      <c r="A1" s="155" t="s">
        <v>384</v>
      </c>
    </row>
    <row r="2" spans="1:10" ht="20.100000000000001" customHeight="1" x14ac:dyDescent="0.2">
      <c r="A2" s="19" t="s">
        <v>385</v>
      </c>
    </row>
    <row r="3" spans="1:10" ht="32.1" customHeight="1" x14ac:dyDescent="0.2">
      <c r="A3" s="151" t="s">
        <v>386</v>
      </c>
      <c r="B3" s="69" t="s">
        <v>387</v>
      </c>
      <c r="C3" s="90" t="s">
        <v>173</v>
      </c>
      <c r="D3" s="22" t="s">
        <v>174</v>
      </c>
      <c r="E3" s="22" t="s">
        <v>175</v>
      </c>
      <c r="F3" s="22" t="s">
        <v>176</v>
      </c>
      <c r="G3" s="22" t="s">
        <v>177</v>
      </c>
      <c r="H3" s="91" t="s">
        <v>178</v>
      </c>
    </row>
    <row r="4" spans="1:10" ht="32.1" customHeight="1" x14ac:dyDescent="0.2">
      <c r="A4" s="70" t="s">
        <v>21</v>
      </c>
      <c r="B4" s="89" t="s">
        <v>388</v>
      </c>
      <c r="C4" s="71">
        <v>1.1501288440027624</v>
      </c>
      <c r="D4" s="71">
        <v>1.2803124815139011</v>
      </c>
      <c r="E4" s="71">
        <v>1.3574617869573702</v>
      </c>
      <c r="F4" s="71">
        <v>1.48720906546842</v>
      </c>
      <c r="G4" s="71">
        <v>1.5167345000278054</v>
      </c>
      <c r="H4" s="71">
        <v>1.5107197574486975</v>
      </c>
      <c r="I4" s="53"/>
    </row>
    <row r="5" spans="1:10" ht="32.1" customHeight="1" x14ac:dyDescent="0.2">
      <c r="A5" s="70" t="s">
        <v>21</v>
      </c>
      <c r="B5" s="89" t="s">
        <v>389</v>
      </c>
      <c r="C5" s="72">
        <v>1.3338645336195887</v>
      </c>
      <c r="D5" s="72">
        <v>1.4810422822672864</v>
      </c>
      <c r="E5" s="72">
        <v>1.5142914467242141</v>
      </c>
      <c r="F5" s="72">
        <v>1.4719969593910642</v>
      </c>
      <c r="G5" s="72">
        <v>1.5377525198726705</v>
      </c>
      <c r="H5" s="92">
        <v>1.5527710763274083</v>
      </c>
      <c r="I5" s="53"/>
    </row>
    <row r="6" spans="1:10" ht="32.1" customHeight="1" x14ac:dyDescent="0.2">
      <c r="A6" s="68" t="s">
        <v>390</v>
      </c>
      <c r="B6" s="73" t="s">
        <v>388</v>
      </c>
      <c r="C6" s="74">
        <v>0.80262065374712144</v>
      </c>
      <c r="D6" s="74">
        <v>1.1051049553702841</v>
      </c>
      <c r="E6" s="74">
        <v>1.2202887294386011</v>
      </c>
      <c r="F6" s="74">
        <v>1.3205821069576018</v>
      </c>
      <c r="G6" s="74">
        <v>1.3127917748433804</v>
      </c>
      <c r="H6" s="74">
        <v>1.2863722000952649</v>
      </c>
    </row>
    <row r="7" spans="1:10" ht="32.1" customHeight="1" x14ac:dyDescent="0.2">
      <c r="A7" s="55" t="s">
        <v>390</v>
      </c>
      <c r="B7" s="75" t="s">
        <v>389</v>
      </c>
      <c r="C7" s="76">
        <v>0.91400059682917867</v>
      </c>
      <c r="D7" s="76">
        <v>1.1005443284101135</v>
      </c>
      <c r="E7" s="76">
        <v>1.1307014227442069</v>
      </c>
      <c r="F7" s="77">
        <v>1.0525554239797952</v>
      </c>
      <c r="G7" s="77">
        <v>1.0910485796771674</v>
      </c>
      <c r="H7" s="77">
        <v>1.107289850982629</v>
      </c>
    </row>
    <row r="8" spans="1:10" ht="32.1" customHeight="1" x14ac:dyDescent="0.2">
      <c r="A8" s="78" t="s">
        <v>391</v>
      </c>
      <c r="B8" s="73" t="s">
        <v>388</v>
      </c>
      <c r="C8" s="79">
        <v>-0.28531638027172734</v>
      </c>
      <c r="D8" s="79">
        <v>0.11379814646945707</v>
      </c>
      <c r="E8" s="79">
        <v>0.3966263692914751</v>
      </c>
      <c r="F8" s="79">
        <v>0.46557646459737256</v>
      </c>
      <c r="G8" s="79">
        <v>0.477717438351144</v>
      </c>
      <c r="H8" s="79">
        <v>0.50341430722444791</v>
      </c>
    </row>
    <row r="9" spans="1:10" ht="32.1" customHeight="1" x14ac:dyDescent="0.2">
      <c r="A9" s="80" t="s">
        <v>391</v>
      </c>
      <c r="B9" s="75" t="s">
        <v>389</v>
      </c>
      <c r="C9" s="76">
        <v>1.368778552501082</v>
      </c>
      <c r="D9" s="76">
        <v>0.46027620258140001</v>
      </c>
      <c r="E9" s="76">
        <v>0.84329488091463567</v>
      </c>
      <c r="F9" s="77">
        <v>0.73796141745576804</v>
      </c>
      <c r="G9" s="77">
        <v>0.7827455158915031</v>
      </c>
      <c r="H9" s="77">
        <v>0.69641442240713225</v>
      </c>
    </row>
    <row r="10" spans="1:10" ht="32.1" customHeight="1" x14ac:dyDescent="0.2">
      <c r="A10" s="70" t="s">
        <v>392</v>
      </c>
      <c r="B10" s="19" t="s">
        <v>388</v>
      </c>
      <c r="C10" s="53">
        <v>5.1727883822404896</v>
      </c>
      <c r="D10" s="53">
        <v>2.865664763566067</v>
      </c>
      <c r="E10" s="53">
        <v>2.6827171447843634</v>
      </c>
      <c r="F10" s="53">
        <v>2.7251194862758954</v>
      </c>
      <c r="G10" s="53">
        <v>2.7557662909667657</v>
      </c>
      <c r="H10" s="53">
        <v>2.7835630189390059</v>
      </c>
    </row>
    <row r="11" spans="1:10" ht="32.1" customHeight="1" x14ac:dyDescent="0.2">
      <c r="A11" s="70" t="s">
        <v>392</v>
      </c>
      <c r="B11" s="19" t="s">
        <v>389</v>
      </c>
      <c r="C11" s="60">
        <v>4.4027196023757487</v>
      </c>
      <c r="D11" s="60">
        <v>3.170379862570738</v>
      </c>
      <c r="E11" s="60">
        <v>2.0859237696344124</v>
      </c>
      <c r="F11" s="72">
        <v>2.1340223236977263</v>
      </c>
      <c r="G11" s="72">
        <v>2.246974283962655</v>
      </c>
      <c r="H11" s="77">
        <v>2.3194171778582851</v>
      </c>
    </row>
    <row r="12" spans="1:10" ht="32.1" customHeight="1" x14ac:dyDescent="0.2">
      <c r="A12" s="152" t="s">
        <v>393</v>
      </c>
      <c r="B12" s="73" t="s">
        <v>388</v>
      </c>
      <c r="C12" s="74">
        <v>4.8733880681842479</v>
      </c>
      <c r="D12" s="74">
        <v>2.983999305540741</v>
      </c>
      <c r="E12" s="74">
        <v>3.0901698228244845</v>
      </c>
      <c r="F12" s="81">
        <v>3.2034642475067487</v>
      </c>
      <c r="G12" s="81">
        <v>3.246655886622718</v>
      </c>
      <c r="H12" s="72">
        <v>3.3011602433702159</v>
      </c>
    </row>
    <row r="13" spans="1:10" ht="32.1" customHeight="1" x14ac:dyDescent="0.2">
      <c r="A13" s="70" t="s">
        <v>393</v>
      </c>
      <c r="B13" s="19" t="s">
        <v>389</v>
      </c>
      <c r="C13" s="60">
        <v>5.8341622519574976</v>
      </c>
      <c r="D13" s="60">
        <v>3.4905390840291872</v>
      </c>
      <c r="E13" s="60">
        <v>2.7900823182726464</v>
      </c>
      <c r="F13" s="72">
        <v>2.730873102673792</v>
      </c>
      <c r="G13" s="72">
        <v>2.8899613589407958</v>
      </c>
      <c r="H13" s="72">
        <v>2.8739500481570035</v>
      </c>
    </row>
    <row r="14" spans="1:10" ht="20.100000000000001" customHeight="1" x14ac:dyDescent="0.2">
      <c r="A14" s="4" t="s">
        <v>350</v>
      </c>
      <c r="B14" s="82"/>
      <c r="C14" s="82"/>
      <c r="D14" s="82"/>
      <c r="E14" s="82"/>
      <c r="F14" s="82"/>
      <c r="G14" s="82"/>
      <c r="H14" s="82"/>
      <c r="I14" s="82"/>
      <c r="J14" s="82"/>
    </row>
    <row r="15" spans="1:10" ht="20.100000000000001" customHeight="1" x14ac:dyDescent="0.2">
      <c r="A15" s="83" t="s">
        <v>351</v>
      </c>
      <c r="B15" s="82"/>
      <c r="C15" s="82"/>
      <c r="D15" s="82"/>
      <c r="E15" s="82"/>
      <c r="F15" s="82"/>
      <c r="G15" s="82"/>
      <c r="H15" s="82"/>
      <c r="I15" s="82"/>
      <c r="J15" s="82"/>
    </row>
    <row r="16" spans="1:10" s="4" customFormat="1" ht="20.100000000000001" customHeight="1" x14ac:dyDescent="0.2">
      <c r="A16" s="1" t="s">
        <v>352</v>
      </c>
      <c r="B16" s="1"/>
    </row>
    <row r="17" spans="1:10" ht="20.100000000000001" customHeight="1" x14ac:dyDescent="0.2">
      <c r="A17" s="1" t="s">
        <v>209</v>
      </c>
      <c r="B17" s="4"/>
      <c r="C17" s="84"/>
      <c r="D17" s="84"/>
      <c r="E17" s="84"/>
      <c r="F17" s="84"/>
      <c r="G17" s="84"/>
      <c r="H17" s="84"/>
      <c r="I17" s="82"/>
      <c r="J17" s="82"/>
    </row>
    <row r="18" spans="1:10" ht="20.100000000000001" customHeight="1" x14ac:dyDescent="0.2">
      <c r="B18" s="82"/>
      <c r="C18" s="84"/>
      <c r="D18" s="84"/>
      <c r="E18" s="84"/>
      <c r="F18" s="84"/>
      <c r="G18" s="84"/>
      <c r="H18" s="84"/>
      <c r="I18" s="82"/>
      <c r="J18" s="82"/>
    </row>
    <row r="19" spans="1:10" ht="20.100000000000001" customHeight="1" x14ac:dyDescent="0.2">
      <c r="B19" s="82"/>
      <c r="C19" s="84"/>
      <c r="D19" s="84"/>
      <c r="E19" s="84"/>
      <c r="F19" s="84"/>
      <c r="G19" s="84"/>
      <c r="H19" s="84"/>
      <c r="I19" s="82"/>
      <c r="J19" s="82"/>
    </row>
    <row r="20" spans="1:10" ht="20.100000000000001" customHeight="1" x14ac:dyDescent="0.2">
      <c r="B20" s="82"/>
      <c r="D20" s="82"/>
      <c r="E20" s="82"/>
      <c r="F20" s="82"/>
      <c r="G20" s="82"/>
      <c r="H20" s="82"/>
      <c r="I20" s="82"/>
      <c r="J20" s="82"/>
    </row>
    <row r="21" spans="1:10" ht="20.100000000000001" customHeight="1" x14ac:dyDescent="0.2">
      <c r="A21" s="85"/>
      <c r="B21" s="82"/>
      <c r="C21" s="84"/>
      <c r="D21" s="84"/>
      <c r="E21" s="84"/>
      <c r="F21" s="84"/>
      <c r="G21" s="84"/>
      <c r="H21" s="84"/>
      <c r="I21" s="84"/>
      <c r="J21" s="82"/>
    </row>
    <row r="22" spans="1:10" ht="20.100000000000001" customHeight="1" x14ac:dyDescent="0.2">
      <c r="B22" s="82"/>
      <c r="C22" s="84"/>
      <c r="D22" s="84"/>
      <c r="E22" s="84"/>
      <c r="F22" s="84"/>
      <c r="G22" s="84"/>
      <c r="H22" s="84"/>
      <c r="I22" s="84"/>
      <c r="J22" s="82"/>
    </row>
    <row r="23" spans="1:10" ht="20.100000000000001" customHeight="1" x14ac:dyDescent="0.2">
      <c r="B23" s="86"/>
      <c r="C23" s="82"/>
      <c r="D23" s="82"/>
      <c r="E23" s="82"/>
      <c r="F23" s="82"/>
      <c r="G23" s="82"/>
      <c r="H23" s="82"/>
      <c r="I23" s="82"/>
      <c r="J23" s="82"/>
    </row>
    <row r="24" spans="1:10" ht="20.100000000000001" customHeight="1" x14ac:dyDescent="0.2">
      <c r="B24" s="86"/>
      <c r="C24" s="84"/>
      <c r="D24" s="84"/>
      <c r="E24" s="84"/>
      <c r="F24" s="84"/>
      <c r="G24" s="84"/>
      <c r="H24" s="84"/>
      <c r="I24" s="84"/>
      <c r="J24" s="82"/>
    </row>
    <row r="25" spans="1:10" ht="20.100000000000001" customHeight="1" x14ac:dyDescent="0.2">
      <c r="A25" s="70"/>
      <c r="B25" s="86"/>
      <c r="C25" s="84"/>
      <c r="D25" s="84"/>
      <c r="E25" s="84"/>
      <c r="F25" s="84"/>
      <c r="G25" s="84"/>
      <c r="H25" s="84"/>
      <c r="I25" s="84"/>
      <c r="J25" s="82"/>
    </row>
    <row r="26" spans="1:10" ht="20.100000000000001" customHeight="1" x14ac:dyDescent="0.2">
      <c r="A26" s="70"/>
      <c r="B26" s="87"/>
      <c r="C26" s="82"/>
      <c r="D26" s="82"/>
      <c r="E26" s="82"/>
      <c r="F26" s="82"/>
      <c r="G26" s="82"/>
      <c r="H26" s="82"/>
    </row>
    <row r="27" spans="1:10" ht="20.100000000000001" customHeight="1" x14ac:dyDescent="0.2">
      <c r="A27" s="189"/>
      <c r="B27" s="87"/>
      <c r="C27" s="82"/>
      <c r="D27" s="82"/>
      <c r="E27" s="82"/>
      <c r="F27" s="82"/>
      <c r="G27" s="82"/>
      <c r="H27" s="82"/>
    </row>
    <row r="28" spans="1:10" ht="20.100000000000001" customHeight="1" x14ac:dyDescent="0.2">
      <c r="A28" s="189"/>
      <c r="B28" s="87"/>
      <c r="C28" s="72"/>
      <c r="D28" s="72"/>
      <c r="E28" s="72"/>
      <c r="F28" s="72"/>
      <c r="G28" s="72"/>
    </row>
    <row r="29" spans="1:10" ht="20.100000000000001" customHeight="1" x14ac:dyDescent="0.2">
      <c r="A29" s="189"/>
      <c r="B29" s="87"/>
      <c r="C29" s="53"/>
      <c r="D29" s="53"/>
      <c r="E29" s="53"/>
      <c r="F29" s="53"/>
      <c r="G29" s="53"/>
    </row>
    <row r="30" spans="1:10" ht="20.100000000000001" customHeight="1" x14ac:dyDescent="0.2">
      <c r="A30" s="189"/>
      <c r="B30" s="87"/>
      <c r="C30" s="53"/>
      <c r="D30" s="53"/>
      <c r="E30" s="53"/>
      <c r="F30" s="53"/>
      <c r="G30" s="53"/>
      <c r="H30" s="88"/>
    </row>
    <row r="31" spans="1:10" ht="20.100000000000001" customHeight="1" x14ac:dyDescent="0.2">
      <c r="A31" s="190"/>
      <c r="B31" s="87"/>
      <c r="C31" s="60"/>
      <c r="D31" s="60"/>
      <c r="E31" s="60"/>
      <c r="F31" s="60"/>
      <c r="G31" s="60"/>
    </row>
    <row r="32" spans="1:10" ht="20.100000000000001" customHeight="1" x14ac:dyDescent="0.2">
      <c r="A32" s="190"/>
      <c r="B32" s="87"/>
      <c r="C32" s="60"/>
      <c r="D32" s="60"/>
      <c r="E32" s="60"/>
      <c r="F32" s="60"/>
      <c r="G32" s="60"/>
      <c r="H32" s="88"/>
    </row>
    <row r="33" spans="3:8" ht="20.100000000000001" customHeight="1" x14ac:dyDescent="0.2">
      <c r="C33" s="53"/>
      <c r="D33" s="53"/>
      <c r="E33" s="53"/>
    </row>
    <row r="34" spans="3:8" ht="20.100000000000001" customHeight="1" x14ac:dyDescent="0.2">
      <c r="C34" s="53"/>
      <c r="D34" s="53"/>
      <c r="E34" s="53"/>
      <c r="H34" s="88"/>
    </row>
    <row r="35" spans="3:8" ht="20.100000000000001" customHeight="1" x14ac:dyDescent="0.2">
      <c r="C35" s="53"/>
      <c r="D35" s="53"/>
      <c r="E35" s="53"/>
    </row>
    <row r="36" spans="3:8" ht="20.100000000000001" customHeight="1" x14ac:dyDescent="0.2">
      <c r="C36" s="53"/>
      <c r="D36" s="53"/>
      <c r="E36" s="53"/>
      <c r="H36" s="88"/>
    </row>
    <row r="38" spans="3:8" ht="20.100000000000001" customHeight="1" x14ac:dyDescent="0.2">
      <c r="H38" s="88"/>
    </row>
    <row r="40" spans="3:8" ht="20.100000000000001" customHeight="1" x14ac:dyDescent="0.2">
      <c r="H40" s="88"/>
    </row>
  </sheetData>
  <mergeCells count="3">
    <mergeCell ref="A27:A28"/>
    <mergeCell ref="A29:A30"/>
    <mergeCell ref="A31:A32"/>
  </mergeCells>
  <hyperlinks>
    <hyperlink ref="A17" location="'Table of Contents'!A1" display="Return to Contents" xr:uid="{54E323B8-8879-43D1-A550-154E161A9B39}"/>
    <hyperlink ref="A16:B16" r:id="rId1" display="OBR (2025) Economic and fiscal outlook – November 2025." xr:uid="{2205ED55-932C-4698-ACDE-9A59312F5124}"/>
  </hyperlinks>
  <pageMargins left="0.7" right="0.7" top="0.75" bottom="0.75" header="0.3" footer="0.3"/>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D22EC-6673-4E7B-9EB3-8BB9F7F63D69}">
  <dimension ref="A1:H245"/>
  <sheetViews>
    <sheetView showGridLines="0" workbookViewId="0"/>
  </sheetViews>
  <sheetFormatPr defaultColWidth="7.109375" defaultRowHeight="15" x14ac:dyDescent="0.2"/>
  <cols>
    <col min="1" max="2" width="16.88671875" style="19" customWidth="1"/>
    <col min="3" max="3" width="18.5546875" style="19" customWidth="1"/>
    <col min="4" max="5" width="15.88671875" style="19" customWidth="1"/>
    <col min="6" max="6" width="13.6640625" style="19" customWidth="1"/>
    <col min="7" max="7" width="7.109375" style="19"/>
    <col min="8" max="8" width="14.109375" style="19" bestFit="1" customWidth="1"/>
    <col min="9" max="16384" width="7.109375" style="19"/>
  </cols>
  <sheetData>
    <row r="1" spans="1:2" ht="20.100000000000001" customHeight="1" x14ac:dyDescent="0.2">
      <c r="A1" s="155" t="s">
        <v>394</v>
      </c>
      <c r="B1" s="70"/>
    </row>
    <row r="2" spans="1:2" ht="20.100000000000001" customHeight="1" x14ac:dyDescent="0.2">
      <c r="A2" s="85" t="s">
        <v>395</v>
      </c>
      <c r="B2" s="70"/>
    </row>
    <row r="3" spans="1:2" ht="20.100000000000001" customHeight="1" x14ac:dyDescent="0.2">
      <c r="A3" s="19" t="s">
        <v>396</v>
      </c>
      <c r="B3" s="70"/>
    </row>
    <row r="4" spans="1:2" ht="20.100000000000001" customHeight="1" x14ac:dyDescent="0.2">
      <c r="A4" s="19" t="s">
        <v>397</v>
      </c>
      <c r="B4" s="70"/>
    </row>
    <row r="5" spans="1:2" ht="20.100000000000001" customHeight="1" x14ac:dyDescent="0.2">
      <c r="B5" s="70"/>
    </row>
    <row r="6" spans="1:2" ht="20.100000000000001" customHeight="1" x14ac:dyDescent="0.2">
      <c r="A6" s="85"/>
      <c r="B6" s="70"/>
    </row>
    <row r="7" spans="1:2" ht="20.100000000000001" customHeight="1" x14ac:dyDescent="0.2">
      <c r="A7" s="85"/>
      <c r="B7" s="70"/>
    </row>
    <row r="8" spans="1:2" ht="20.100000000000001" customHeight="1" x14ac:dyDescent="0.2">
      <c r="A8" s="85"/>
      <c r="B8" s="70"/>
    </row>
    <row r="9" spans="1:2" ht="20.100000000000001" customHeight="1" x14ac:dyDescent="0.2">
      <c r="A9" s="85"/>
      <c r="B9" s="70"/>
    </row>
    <row r="10" spans="1:2" ht="20.100000000000001" customHeight="1" x14ac:dyDescent="0.2">
      <c r="A10" s="85"/>
      <c r="B10" s="70"/>
    </row>
    <row r="11" spans="1:2" ht="20.100000000000001" customHeight="1" x14ac:dyDescent="0.2">
      <c r="A11" s="85"/>
      <c r="B11" s="70"/>
    </row>
    <row r="12" spans="1:2" ht="20.100000000000001" customHeight="1" x14ac:dyDescent="0.2">
      <c r="A12" s="85"/>
      <c r="B12" s="70"/>
    </row>
    <row r="13" spans="1:2" ht="20.100000000000001" customHeight="1" x14ac:dyDescent="0.2">
      <c r="A13" s="85"/>
      <c r="B13" s="70"/>
    </row>
    <row r="14" spans="1:2" ht="20.100000000000001" customHeight="1" x14ac:dyDescent="0.2">
      <c r="A14" s="85"/>
      <c r="B14" s="70"/>
    </row>
    <row r="15" spans="1:2" ht="20.100000000000001" customHeight="1" x14ac:dyDescent="0.2">
      <c r="A15" s="85"/>
      <c r="B15" s="70"/>
    </row>
    <row r="16" spans="1:2" ht="20.100000000000001" customHeight="1" x14ac:dyDescent="0.2">
      <c r="A16" s="85"/>
      <c r="B16" s="70"/>
    </row>
    <row r="17" spans="1:8" ht="20.100000000000001" customHeight="1" x14ac:dyDescent="0.2">
      <c r="A17" s="85"/>
      <c r="B17" s="70"/>
    </row>
    <row r="18" spans="1:8" ht="47.25" x14ac:dyDescent="0.2">
      <c r="A18" s="63" t="s">
        <v>282</v>
      </c>
      <c r="B18" s="22" t="s">
        <v>398</v>
      </c>
      <c r="C18" s="23" t="s">
        <v>399</v>
      </c>
    </row>
    <row r="19" spans="1:8" ht="20.100000000000001" customHeight="1" x14ac:dyDescent="0.2">
      <c r="A19" s="33" t="s">
        <v>400</v>
      </c>
      <c r="B19" s="93">
        <v>100.80066981375344</v>
      </c>
      <c r="C19" s="93">
        <v>104.97643083013541</v>
      </c>
      <c r="G19" s="94"/>
      <c r="H19" s="94"/>
    </row>
    <row r="20" spans="1:8" ht="20.100000000000001" customHeight="1" x14ac:dyDescent="0.2">
      <c r="A20" s="33" t="s">
        <v>401</v>
      </c>
      <c r="B20" s="93">
        <v>82.028536044826467</v>
      </c>
      <c r="C20" s="93">
        <v>102.87693338774054</v>
      </c>
      <c r="G20" s="94"/>
      <c r="H20" s="94"/>
    </row>
    <row r="21" spans="1:8" ht="20.100000000000001" customHeight="1" x14ac:dyDescent="0.2">
      <c r="A21" s="33" t="s">
        <v>402</v>
      </c>
      <c r="B21" s="93">
        <v>96.491347498295596</v>
      </c>
      <c r="C21" s="93">
        <v>95.169638130951199</v>
      </c>
      <c r="G21" s="94"/>
      <c r="H21" s="94"/>
    </row>
    <row r="22" spans="1:8" ht="20.100000000000001" customHeight="1" x14ac:dyDescent="0.2">
      <c r="A22" s="33" t="s">
        <v>403</v>
      </c>
      <c r="B22" s="93">
        <v>93.246985042416881</v>
      </c>
      <c r="C22" s="93">
        <v>80.865771154834505</v>
      </c>
      <c r="G22" s="94"/>
      <c r="H22" s="94"/>
    </row>
    <row r="23" spans="1:8" ht="20.100000000000001" customHeight="1" x14ac:dyDescent="0.2">
      <c r="A23" s="33" t="s">
        <v>404</v>
      </c>
      <c r="B23" s="93">
        <v>126.26900566514571</v>
      </c>
      <c r="C23" s="93">
        <v>77.130037170736884</v>
      </c>
      <c r="G23" s="94"/>
      <c r="H23" s="94"/>
    </row>
    <row r="24" spans="1:8" ht="20.100000000000001" customHeight="1" x14ac:dyDescent="0.2">
      <c r="A24" s="33" t="s">
        <v>405</v>
      </c>
      <c r="B24" s="93">
        <v>137.91426792978461</v>
      </c>
      <c r="C24" s="93">
        <v>84.341479265830728</v>
      </c>
      <c r="G24" s="94"/>
      <c r="H24" s="94"/>
    </row>
    <row r="25" spans="1:8" ht="20.100000000000001" customHeight="1" x14ac:dyDescent="0.2">
      <c r="A25" s="33" t="s">
        <v>406</v>
      </c>
      <c r="B25" s="93">
        <v>142.72478577606915</v>
      </c>
      <c r="C25" s="93">
        <v>103.81420442255053</v>
      </c>
      <c r="G25" s="94"/>
      <c r="H25" s="94"/>
    </row>
    <row r="26" spans="1:8" ht="20.100000000000001" customHeight="1" x14ac:dyDescent="0.2">
      <c r="A26" s="33" t="s">
        <v>407</v>
      </c>
      <c r="B26" s="93">
        <v>124.80082929321854</v>
      </c>
      <c r="C26" s="93">
        <v>133.66585572266544</v>
      </c>
      <c r="G26" s="94"/>
      <c r="H26" s="94"/>
    </row>
    <row r="27" spans="1:8" ht="20.100000000000001" customHeight="1" x14ac:dyDescent="0.2">
      <c r="A27" s="33" t="s">
        <v>408</v>
      </c>
      <c r="B27" s="93">
        <v>134.28237377893316</v>
      </c>
      <c r="C27" s="93">
        <v>139.6674206115388</v>
      </c>
      <c r="G27" s="94"/>
      <c r="H27" s="94"/>
    </row>
    <row r="28" spans="1:8" ht="20.100000000000001" customHeight="1" x14ac:dyDescent="0.2">
      <c r="A28" s="33" t="s">
        <v>409</v>
      </c>
      <c r="B28" s="93">
        <v>124.12515955083485</v>
      </c>
      <c r="C28" s="93">
        <v>124.01333617097711</v>
      </c>
      <c r="G28" s="94"/>
      <c r="H28" s="94"/>
    </row>
    <row r="29" spans="1:8" ht="20.100000000000001" customHeight="1" x14ac:dyDescent="0.2">
      <c r="A29" s="33" t="s">
        <v>410</v>
      </c>
      <c r="B29" s="93">
        <v>105.4255971237489</v>
      </c>
      <c r="C29" s="93">
        <v>97.882363458247795</v>
      </c>
      <c r="G29" s="94"/>
      <c r="H29" s="94"/>
    </row>
    <row r="30" spans="1:8" ht="20.100000000000001" customHeight="1" x14ac:dyDescent="0.2">
      <c r="A30" s="33" t="s">
        <v>411</v>
      </c>
      <c r="B30" s="93">
        <v>88.561895202972849</v>
      </c>
      <c r="C30" s="93">
        <v>88.708665361193184</v>
      </c>
      <c r="G30" s="94"/>
      <c r="H30" s="94"/>
    </row>
    <row r="31" spans="1:8" ht="20.100000000000001" customHeight="1" x14ac:dyDescent="0.2">
      <c r="A31" s="33" t="s">
        <v>412</v>
      </c>
      <c r="B31" s="93">
        <v>80.657197118740569</v>
      </c>
      <c r="C31" s="93">
        <v>86.022209022042588</v>
      </c>
      <c r="G31" s="94"/>
      <c r="H31" s="94"/>
    </row>
    <row r="32" spans="1:8" ht="20.100000000000001" customHeight="1" x14ac:dyDescent="0.2">
      <c r="A32" s="33" t="s">
        <v>413</v>
      </c>
      <c r="B32" s="93">
        <v>76.011420232267994</v>
      </c>
      <c r="C32" s="93">
        <v>81.90828716546514</v>
      </c>
      <c r="G32" s="94"/>
      <c r="H32" s="94"/>
    </row>
    <row r="33" spans="1:8" ht="20.100000000000001" customHeight="1" x14ac:dyDescent="0.2">
      <c r="A33" s="33" t="s">
        <v>414</v>
      </c>
      <c r="B33" s="93">
        <v>67.265164184943856</v>
      </c>
      <c r="C33" s="93">
        <v>78.81720664257557</v>
      </c>
      <c r="G33" s="94"/>
      <c r="H33" s="94"/>
    </row>
    <row r="34" spans="1:8" ht="20.100000000000001" customHeight="1" x14ac:dyDescent="0.2">
      <c r="A34" s="33" t="s">
        <v>415</v>
      </c>
      <c r="B34" s="93">
        <v>80.545170978898923</v>
      </c>
      <c r="C34" s="93">
        <v>88.614901303674941</v>
      </c>
      <c r="G34" s="94"/>
      <c r="H34" s="94"/>
    </row>
    <row r="35" spans="1:8" ht="20.100000000000001" customHeight="1" x14ac:dyDescent="0.2">
      <c r="A35" s="33" t="s">
        <v>416</v>
      </c>
      <c r="B35" s="93">
        <v>92.489365362567639</v>
      </c>
      <c r="C35" s="93">
        <v>92.616585770779835</v>
      </c>
      <c r="G35" s="94"/>
      <c r="H35" s="94"/>
    </row>
    <row r="36" spans="1:8" ht="20.100000000000001" customHeight="1" x14ac:dyDescent="0.2">
      <c r="A36" s="33" t="s">
        <v>417</v>
      </c>
      <c r="B36" s="93">
        <v>97.717355207685685</v>
      </c>
      <c r="C36" s="93">
        <v>92.880107163220899</v>
      </c>
      <c r="G36" s="94"/>
      <c r="H36" s="94"/>
    </row>
    <row r="37" spans="1:8" ht="20.100000000000001" customHeight="1" x14ac:dyDescent="0.2">
      <c r="A37" s="33" t="s">
        <v>418</v>
      </c>
      <c r="B37" s="93">
        <v>79.011360321488937</v>
      </c>
      <c r="C37" s="93">
        <v>80.343834499924</v>
      </c>
      <c r="G37" s="94"/>
      <c r="H37" s="94"/>
    </row>
    <row r="38" spans="1:8" ht="20.100000000000001" customHeight="1" x14ac:dyDescent="0.2">
      <c r="A38" s="33" t="s">
        <v>419</v>
      </c>
      <c r="B38" s="93">
        <v>93.108722402562094</v>
      </c>
      <c r="C38" s="93">
        <v>75.381442745592736</v>
      </c>
      <c r="G38" s="94"/>
      <c r="H38" s="94"/>
    </row>
    <row r="39" spans="1:8" ht="20.100000000000001" customHeight="1" x14ac:dyDescent="0.2">
      <c r="A39" s="33" t="s">
        <v>420</v>
      </c>
      <c r="B39" s="93">
        <v>94.976846810551535</v>
      </c>
      <c r="C39" s="93">
        <v>73.023780352199765</v>
      </c>
      <c r="G39" s="94"/>
      <c r="H39" s="94"/>
    </row>
    <row r="40" spans="1:8" ht="20.100000000000001" customHeight="1" x14ac:dyDescent="0.2">
      <c r="A40" s="33" t="s">
        <v>421</v>
      </c>
      <c r="B40" s="93">
        <v>96.020816293074375</v>
      </c>
      <c r="C40" s="93">
        <v>81.341477194298349</v>
      </c>
      <c r="G40" s="94"/>
      <c r="H40" s="94"/>
    </row>
    <row r="41" spans="1:8" ht="20.100000000000001" customHeight="1" x14ac:dyDescent="0.2">
      <c r="A41" s="33" t="s">
        <v>422</v>
      </c>
      <c r="B41" s="93">
        <v>75.666093634269899</v>
      </c>
      <c r="C41" s="93">
        <v>90.776268112290808</v>
      </c>
      <c r="G41" s="94"/>
      <c r="H41" s="94"/>
    </row>
    <row r="42" spans="1:8" ht="20.100000000000001" customHeight="1" x14ac:dyDescent="0.2">
      <c r="A42" s="33" t="s">
        <v>423</v>
      </c>
      <c r="B42" s="93">
        <v>59.940776189109165</v>
      </c>
      <c r="C42" s="93">
        <v>99.063596977780549</v>
      </c>
      <c r="G42" s="94"/>
      <c r="H42" s="94"/>
    </row>
    <row r="43" spans="1:8" ht="20.100000000000001" customHeight="1" x14ac:dyDescent="0.2">
      <c r="A43" s="33" t="s">
        <v>424</v>
      </c>
      <c r="B43" s="93">
        <v>84.693844934684392</v>
      </c>
      <c r="C43" s="93">
        <v>104.64963223743895</v>
      </c>
      <c r="G43" s="94"/>
      <c r="H43" s="94"/>
    </row>
    <row r="44" spans="1:8" ht="20.100000000000001" customHeight="1" x14ac:dyDescent="0.2">
      <c r="A44" s="33" t="s">
        <v>425</v>
      </c>
      <c r="B44" s="93">
        <v>80.991357264095925</v>
      </c>
      <c r="C44" s="93">
        <v>107.6009956797117</v>
      </c>
      <c r="G44" s="94"/>
      <c r="H44" s="94"/>
    </row>
    <row r="45" spans="1:8" ht="20.100000000000001" customHeight="1" x14ac:dyDescent="0.2">
      <c r="A45" s="33" t="s">
        <v>426</v>
      </c>
      <c r="B45" s="93">
        <v>103.58449398009625</v>
      </c>
      <c r="C45" s="93">
        <v>130.81456980229686</v>
      </c>
      <c r="G45" s="94"/>
      <c r="H45" s="94"/>
    </row>
    <row r="46" spans="1:8" ht="20.100000000000001" customHeight="1" x14ac:dyDescent="0.2">
      <c r="A46" s="33" t="s">
        <v>427</v>
      </c>
      <c r="B46" s="93">
        <v>84.89976129867874</v>
      </c>
      <c r="C46" s="93">
        <v>136.35860647944969</v>
      </c>
      <c r="G46" s="94"/>
      <c r="H46" s="94"/>
    </row>
    <row r="47" spans="1:8" ht="20.100000000000001" customHeight="1" x14ac:dyDescent="0.2">
      <c r="A47" s="33" t="s">
        <v>428</v>
      </c>
      <c r="B47" s="93">
        <v>82.338898176459693</v>
      </c>
      <c r="C47" s="93">
        <v>132.15525420330403</v>
      </c>
      <c r="G47" s="94"/>
      <c r="H47" s="94"/>
    </row>
    <row r="48" spans="1:8" ht="20.100000000000001" customHeight="1" x14ac:dyDescent="0.2">
      <c r="A48" s="33" t="s">
        <v>429</v>
      </c>
      <c r="B48" s="93">
        <v>98.341411221856475</v>
      </c>
      <c r="C48" s="93">
        <v>114.18736664311253</v>
      </c>
      <c r="G48" s="94"/>
      <c r="H48" s="94"/>
    </row>
    <row r="49" spans="1:8" ht="20.100000000000001" customHeight="1" x14ac:dyDescent="0.2">
      <c r="A49" s="33" t="s">
        <v>430</v>
      </c>
      <c r="B49" s="93">
        <v>119.80895823908835</v>
      </c>
      <c r="C49" s="93">
        <v>101.18642236746447</v>
      </c>
      <c r="G49" s="94"/>
      <c r="H49" s="94"/>
    </row>
    <row r="50" spans="1:8" ht="20.100000000000001" customHeight="1" x14ac:dyDescent="0.2">
      <c r="A50" s="33" t="s">
        <v>431</v>
      </c>
      <c r="B50" s="93">
        <v>145.91578041147662</v>
      </c>
      <c r="C50" s="93">
        <v>109.28164975048811</v>
      </c>
      <c r="G50" s="94"/>
      <c r="H50" s="94"/>
    </row>
    <row r="51" spans="1:8" ht="20.100000000000001" customHeight="1" x14ac:dyDescent="0.2">
      <c r="A51" s="33" t="s">
        <v>432</v>
      </c>
      <c r="B51" s="93">
        <v>133.63714708157755</v>
      </c>
      <c r="C51" s="93">
        <v>106.33100603916105</v>
      </c>
      <c r="G51" s="94"/>
      <c r="H51" s="94"/>
    </row>
    <row r="52" spans="1:8" ht="20.100000000000001" customHeight="1" x14ac:dyDescent="0.2">
      <c r="A52" s="33" t="s">
        <v>433</v>
      </c>
      <c r="B52" s="93">
        <v>118.43663087380129</v>
      </c>
      <c r="C52" s="93">
        <v>105.14395743496333</v>
      </c>
      <c r="G52" s="94"/>
      <c r="H52" s="94"/>
    </row>
    <row r="53" spans="1:8" ht="20.100000000000001" customHeight="1" x14ac:dyDescent="0.2">
      <c r="A53" s="33" t="s">
        <v>434</v>
      </c>
      <c r="B53" s="93">
        <v>101.13277343869491</v>
      </c>
      <c r="C53" s="93">
        <v>92.604740136968658</v>
      </c>
      <c r="G53" s="94"/>
      <c r="H53" s="94"/>
    </row>
    <row r="54" spans="1:8" ht="20.100000000000001" customHeight="1" x14ac:dyDescent="0.2">
      <c r="A54" s="33" t="s">
        <v>435</v>
      </c>
      <c r="B54" s="93">
        <v>95.908437891707649</v>
      </c>
      <c r="C54" s="93">
        <v>84.698119104241215</v>
      </c>
      <c r="G54" s="94"/>
      <c r="H54" s="94"/>
    </row>
    <row r="55" spans="1:8" ht="20.100000000000001" customHeight="1" x14ac:dyDescent="0.2">
      <c r="A55" s="33" t="s">
        <v>436</v>
      </c>
      <c r="B55" s="93">
        <v>111.56155627866016</v>
      </c>
      <c r="C55" s="93">
        <v>86.700666431497268</v>
      </c>
      <c r="G55" s="94"/>
      <c r="H55" s="94"/>
    </row>
    <row r="56" spans="1:8" ht="20.100000000000001" customHeight="1" x14ac:dyDescent="0.2">
      <c r="A56" s="33" t="s">
        <v>437</v>
      </c>
      <c r="B56" s="93">
        <v>106.07886580655537</v>
      </c>
      <c r="C56" s="93">
        <v>80.73646007645354</v>
      </c>
      <c r="G56" s="94"/>
      <c r="H56" s="94"/>
    </row>
    <row r="57" spans="1:8" ht="20.100000000000001" customHeight="1" x14ac:dyDescent="0.2">
      <c r="A57" s="33" t="s">
        <v>438</v>
      </c>
      <c r="B57" s="93">
        <v>93.535756674023474</v>
      </c>
      <c r="C57" s="93">
        <v>74.972877664781606</v>
      </c>
      <c r="G57" s="94"/>
      <c r="H57" s="94"/>
    </row>
    <row r="58" spans="1:8" ht="20.100000000000001" customHeight="1" x14ac:dyDescent="0.2">
      <c r="A58" s="33" t="s">
        <v>439</v>
      </c>
      <c r="B58" s="93">
        <v>81.490308939548925</v>
      </c>
      <c r="C58" s="93">
        <v>72.951488627064435</v>
      </c>
      <c r="G58" s="94"/>
      <c r="H58" s="94"/>
    </row>
    <row r="59" spans="1:8" ht="20.100000000000001" customHeight="1" x14ac:dyDescent="0.2">
      <c r="A59" s="33" t="s">
        <v>440</v>
      </c>
      <c r="B59" s="93">
        <v>82.363546851261802</v>
      </c>
      <c r="C59" s="93">
        <v>84.788384516623537</v>
      </c>
      <c r="G59" s="94"/>
      <c r="H59" s="94"/>
    </row>
    <row r="60" spans="1:8" ht="20.100000000000001" customHeight="1" x14ac:dyDescent="0.2">
      <c r="A60" s="33" t="s">
        <v>441</v>
      </c>
      <c r="B60" s="93">
        <v>123.41716482397153</v>
      </c>
      <c r="C60" s="93">
        <v>104.13586437738047</v>
      </c>
      <c r="G60" s="94"/>
      <c r="H60" s="94"/>
    </row>
    <row r="61" spans="1:8" ht="20.100000000000001" customHeight="1" x14ac:dyDescent="0.2">
      <c r="A61" s="33" t="s">
        <v>442</v>
      </c>
      <c r="B61" s="93">
        <v>153.78241722278193</v>
      </c>
      <c r="C61" s="93">
        <v>111.23225498641129</v>
      </c>
      <c r="G61" s="94"/>
      <c r="H61" s="94"/>
    </row>
    <row r="62" spans="1:8" ht="20.100000000000001" customHeight="1" x14ac:dyDescent="0.2">
      <c r="A62" s="33" t="s">
        <v>443</v>
      </c>
      <c r="B62" s="93">
        <v>157.68842917326828</v>
      </c>
      <c r="C62" s="93">
        <v>111.38576990535081</v>
      </c>
      <c r="G62" s="94"/>
      <c r="H62" s="94"/>
    </row>
    <row r="63" spans="1:8" ht="20.100000000000001" customHeight="1" x14ac:dyDescent="0.2">
      <c r="A63" s="33" t="s">
        <v>444</v>
      </c>
      <c r="B63" s="93">
        <v>155.05629988713483</v>
      </c>
      <c r="C63" s="93">
        <v>118.83324877881019</v>
      </c>
      <c r="G63" s="94"/>
      <c r="H63" s="94"/>
    </row>
    <row r="64" spans="1:8" ht="20.100000000000001" customHeight="1" x14ac:dyDescent="0.2">
      <c r="A64" s="33" t="s">
        <v>445</v>
      </c>
      <c r="B64" s="93">
        <v>163.62423428029123</v>
      </c>
      <c r="C64" s="93">
        <v>115.89097501821509</v>
      </c>
      <c r="G64" s="94"/>
      <c r="H64" s="94"/>
    </row>
    <row r="65" spans="1:8" ht="20.100000000000001" customHeight="1" x14ac:dyDescent="0.2">
      <c r="A65" s="33" t="s">
        <v>446</v>
      </c>
      <c r="B65" s="93">
        <v>221.89477947075284</v>
      </c>
      <c r="C65" s="93">
        <v>113.01132735676782</v>
      </c>
      <c r="G65" s="94"/>
      <c r="H65" s="94"/>
    </row>
    <row r="66" spans="1:8" ht="20.100000000000001" customHeight="1" x14ac:dyDescent="0.2">
      <c r="A66" s="33" t="s">
        <v>447</v>
      </c>
      <c r="B66" s="93">
        <v>198.20964545169514</v>
      </c>
      <c r="C66" s="93">
        <v>94.96839550857959</v>
      </c>
      <c r="G66" s="94"/>
      <c r="H66" s="94"/>
    </row>
    <row r="67" spans="1:8" ht="20.100000000000001" customHeight="1" x14ac:dyDescent="0.2">
      <c r="A67" s="33" t="s">
        <v>448</v>
      </c>
      <c r="B67" s="93">
        <v>179.15720619640697</v>
      </c>
      <c r="C67" s="93">
        <v>86.419742428658083</v>
      </c>
      <c r="G67" s="94"/>
      <c r="H67" s="94"/>
    </row>
    <row r="68" spans="1:8" ht="20.100000000000001" customHeight="1" x14ac:dyDescent="0.2">
      <c r="A68" s="33" t="s">
        <v>449</v>
      </c>
      <c r="B68" s="93">
        <v>121.90223765068195</v>
      </c>
      <c r="C68" s="93">
        <v>79.94451589549783</v>
      </c>
      <c r="G68" s="94"/>
      <c r="H68" s="94"/>
    </row>
    <row r="69" spans="1:8" ht="20.100000000000001" customHeight="1" x14ac:dyDescent="0.2">
      <c r="A69" s="33" t="s">
        <v>450</v>
      </c>
      <c r="B69" s="93">
        <v>130.87770680301693</v>
      </c>
      <c r="C69" s="93">
        <v>84.523683842086484</v>
      </c>
      <c r="G69" s="94"/>
      <c r="H69" s="94"/>
    </row>
    <row r="70" spans="1:8" ht="20.100000000000001" customHeight="1" x14ac:dyDescent="0.2">
      <c r="A70" s="33" t="s">
        <v>451</v>
      </c>
      <c r="B70" s="93">
        <v>135.68724849621947</v>
      </c>
      <c r="C70" s="93">
        <v>99.795980034381387</v>
      </c>
      <c r="G70" s="94"/>
      <c r="H70" s="94"/>
    </row>
    <row r="71" spans="1:8" ht="20.100000000000001" customHeight="1" x14ac:dyDescent="0.2">
      <c r="A71" s="33" t="s">
        <v>452</v>
      </c>
      <c r="B71" s="93">
        <v>145.47225128820494</v>
      </c>
      <c r="C71" s="93">
        <v>104.58495566174632</v>
      </c>
      <c r="G71" s="94"/>
      <c r="H71" s="94"/>
    </row>
    <row r="72" spans="1:8" ht="20.100000000000001" customHeight="1" x14ac:dyDescent="0.2">
      <c r="A72" s="33" t="s">
        <v>453</v>
      </c>
      <c r="B72" s="93">
        <v>138.83927874216596</v>
      </c>
      <c r="C72" s="93">
        <v>92.165338143384787</v>
      </c>
      <c r="G72" s="94"/>
      <c r="H72" s="94"/>
    </row>
    <row r="73" spans="1:8" ht="20.100000000000001" customHeight="1" x14ac:dyDescent="0.2">
      <c r="A73" s="33" t="s">
        <v>454</v>
      </c>
      <c r="B73" s="93">
        <v>117.3349740647663</v>
      </c>
      <c r="C73" s="93">
        <v>81.690185995792021</v>
      </c>
      <c r="G73" s="94"/>
      <c r="H73" s="94"/>
    </row>
    <row r="74" spans="1:8" ht="20.100000000000001" customHeight="1" x14ac:dyDescent="0.2">
      <c r="A74" s="33" t="s">
        <v>455</v>
      </c>
      <c r="B74" s="93">
        <v>105.66229503928403</v>
      </c>
      <c r="C74" s="93">
        <v>87.252634444515834</v>
      </c>
      <c r="G74" s="94"/>
      <c r="H74" s="94"/>
    </row>
    <row r="75" spans="1:8" ht="20.100000000000001" customHeight="1" x14ac:dyDescent="0.2">
      <c r="A75" s="33" t="s">
        <v>456</v>
      </c>
      <c r="B75" s="93">
        <v>116.50968147921566</v>
      </c>
      <c r="C75" s="93">
        <v>102.06222563649196</v>
      </c>
      <c r="G75" s="94"/>
      <c r="H75" s="94"/>
    </row>
    <row r="76" spans="1:8" ht="20.100000000000001" customHeight="1" x14ac:dyDescent="0.2">
      <c r="A76" s="33" t="s">
        <v>457</v>
      </c>
      <c r="B76" s="93">
        <v>109.66353201833125</v>
      </c>
      <c r="C76" s="93">
        <v>105.81742303270325</v>
      </c>
      <c r="G76" s="94"/>
      <c r="H76" s="94"/>
    </row>
    <row r="77" spans="1:8" ht="20.100000000000001" customHeight="1" x14ac:dyDescent="0.2">
      <c r="A77" s="33" t="s">
        <v>458</v>
      </c>
      <c r="B77" s="93">
        <v>117.15926403891046</v>
      </c>
      <c r="C77" s="93">
        <v>113.64313527809276</v>
      </c>
      <c r="G77" s="94"/>
      <c r="H77" s="94"/>
    </row>
    <row r="78" spans="1:8" ht="20.100000000000001" customHeight="1" x14ac:dyDescent="0.2">
      <c r="A78" s="33" t="s">
        <v>459</v>
      </c>
      <c r="B78" s="93">
        <v>93.138295951612605</v>
      </c>
      <c r="C78" s="93">
        <v>98.648805842228285</v>
      </c>
      <c r="G78" s="94"/>
      <c r="H78" s="94"/>
    </row>
    <row r="79" spans="1:8" ht="20.100000000000001" customHeight="1" x14ac:dyDescent="0.2">
      <c r="A79" s="33" t="s">
        <v>460</v>
      </c>
      <c r="B79" s="93">
        <v>82.07485368234471</v>
      </c>
      <c r="C79" s="93">
        <v>91.309016162949234</v>
      </c>
      <c r="G79" s="94"/>
      <c r="H79" s="94"/>
    </row>
    <row r="80" spans="1:8" ht="20.100000000000001" customHeight="1" x14ac:dyDescent="0.2">
      <c r="A80" s="33" t="s">
        <v>461</v>
      </c>
      <c r="B80" s="93">
        <v>78.901194834100266</v>
      </c>
      <c r="C80" s="93">
        <v>71.300545212571791</v>
      </c>
      <c r="G80" s="94"/>
      <c r="H80" s="94"/>
    </row>
    <row r="81" spans="1:8" ht="20.100000000000001" customHeight="1" x14ac:dyDescent="0.2">
      <c r="A81" s="33" t="s">
        <v>462</v>
      </c>
      <c r="B81" s="93">
        <v>94.194369991159448</v>
      </c>
      <c r="C81" s="93">
        <v>65.64778535827682</v>
      </c>
      <c r="G81" s="94"/>
      <c r="H81" s="94"/>
    </row>
    <row r="82" spans="1:8" ht="20.100000000000001" customHeight="1" x14ac:dyDescent="0.2">
      <c r="A82" s="33" t="s">
        <v>463</v>
      </c>
      <c r="B82" s="93">
        <v>104.40471610877033</v>
      </c>
      <c r="C82" s="93">
        <v>61.372059910147428</v>
      </c>
      <c r="G82" s="94"/>
      <c r="H82" s="94"/>
    </row>
    <row r="83" spans="1:8" ht="20.100000000000001" customHeight="1" x14ac:dyDescent="0.2">
      <c r="A83" s="33" t="s">
        <v>464</v>
      </c>
      <c r="B83" s="93">
        <v>80.221157135581493</v>
      </c>
      <c r="C83" s="93">
        <v>53.675574300476839</v>
      </c>
      <c r="G83" s="94"/>
      <c r="H83" s="94"/>
    </row>
    <row r="84" spans="1:8" ht="20.100000000000001" customHeight="1" x14ac:dyDescent="0.2">
      <c r="A84" s="33" t="s">
        <v>465</v>
      </c>
      <c r="B84" s="93">
        <v>53.723341464749595</v>
      </c>
      <c r="C84" s="93">
        <v>57.999971975091377</v>
      </c>
      <c r="G84" s="94"/>
      <c r="H84" s="94"/>
    </row>
    <row r="85" spans="1:8" ht="20.100000000000001" customHeight="1" x14ac:dyDescent="0.2">
      <c r="A85" s="33" t="s">
        <v>466</v>
      </c>
      <c r="B85" s="93">
        <v>80.471524920913268</v>
      </c>
      <c r="C85" s="93">
        <v>58.869712176857817</v>
      </c>
      <c r="G85" s="94"/>
      <c r="H85" s="94"/>
    </row>
    <row r="86" spans="1:8" ht="20.100000000000001" customHeight="1" x14ac:dyDescent="0.2">
      <c r="A86" s="33" t="s">
        <v>467</v>
      </c>
      <c r="B86" s="93">
        <v>91.371622062545015</v>
      </c>
      <c r="C86" s="93">
        <v>68.787609761277395</v>
      </c>
      <c r="G86" s="94"/>
      <c r="H86" s="94"/>
    </row>
    <row r="87" spans="1:8" ht="20.100000000000001" customHeight="1" x14ac:dyDescent="0.2">
      <c r="A87" s="33" t="s">
        <v>468</v>
      </c>
      <c r="B87" s="93">
        <v>82.059408659069902</v>
      </c>
      <c r="C87" s="93">
        <v>66.569740022331871</v>
      </c>
      <c r="G87" s="94"/>
      <c r="H87" s="94"/>
    </row>
    <row r="88" spans="1:8" ht="20.100000000000001" customHeight="1" x14ac:dyDescent="0.2">
      <c r="A88" s="33" t="s">
        <v>469</v>
      </c>
      <c r="B88" s="93">
        <v>62.656512905764714</v>
      </c>
      <c r="C88" s="93">
        <v>65.44881118872803</v>
      </c>
      <c r="G88" s="94"/>
      <c r="H88" s="94"/>
    </row>
    <row r="89" spans="1:8" ht="20.100000000000001" customHeight="1" x14ac:dyDescent="0.2">
      <c r="A89" s="33" t="s">
        <v>470</v>
      </c>
      <c r="B89" s="93">
        <v>64.818410736230192</v>
      </c>
      <c r="C89" s="93">
        <v>63.827589376595824</v>
      </c>
      <c r="G89" s="94"/>
      <c r="H89" s="94"/>
    </row>
    <row r="90" spans="1:8" ht="20.100000000000001" customHeight="1" x14ac:dyDescent="0.2">
      <c r="A90" s="33" t="s">
        <v>471</v>
      </c>
      <c r="B90" s="93">
        <v>69.751661365607831</v>
      </c>
      <c r="C90" s="93">
        <v>72.080245994115899</v>
      </c>
      <c r="G90" s="94"/>
      <c r="H90" s="94"/>
    </row>
    <row r="91" spans="1:8" ht="20.100000000000001" customHeight="1" x14ac:dyDescent="0.2">
      <c r="A91" s="33" t="s">
        <v>472</v>
      </c>
      <c r="B91" s="93">
        <v>86.465148546198506</v>
      </c>
      <c r="C91" s="93">
        <v>77.090111448910037</v>
      </c>
      <c r="G91" s="94"/>
      <c r="H91" s="94"/>
    </row>
    <row r="92" spans="1:8" ht="20.100000000000001" customHeight="1" x14ac:dyDescent="0.2">
      <c r="A92" s="33" t="s">
        <v>473</v>
      </c>
      <c r="B92" s="93">
        <v>73.246859259209501</v>
      </c>
      <c r="C92" s="93">
        <v>69.474170133712718</v>
      </c>
      <c r="G92" s="94"/>
      <c r="H92" s="94"/>
    </row>
    <row r="93" spans="1:8" ht="20.100000000000001" customHeight="1" x14ac:dyDescent="0.2">
      <c r="A93" s="33" t="s">
        <v>474</v>
      </c>
      <c r="B93" s="93">
        <v>63.328800542853855</v>
      </c>
      <c r="C93" s="93">
        <v>63.095844056788188</v>
      </c>
      <c r="G93" s="94"/>
      <c r="H93" s="94"/>
    </row>
    <row r="94" spans="1:8" ht="20.100000000000001" customHeight="1" x14ac:dyDescent="0.2">
      <c r="A94" s="33" t="s">
        <v>475</v>
      </c>
      <c r="B94" s="93">
        <v>38.436333486307831</v>
      </c>
      <c r="C94" s="93">
        <v>53.302557118702424</v>
      </c>
      <c r="G94" s="94"/>
      <c r="H94" s="94"/>
    </row>
    <row r="95" spans="1:8" ht="20.100000000000001" customHeight="1" x14ac:dyDescent="0.2">
      <c r="A95" s="33" t="s">
        <v>476</v>
      </c>
      <c r="B95" s="93">
        <v>57.058590945092305</v>
      </c>
      <c r="C95" s="93">
        <v>51.265897078921519</v>
      </c>
      <c r="G95" s="94"/>
      <c r="H95" s="94"/>
    </row>
    <row r="96" spans="1:8" ht="20.100000000000001" customHeight="1" x14ac:dyDescent="0.2">
      <c r="A96" s="33" t="s">
        <v>477</v>
      </c>
      <c r="B96" s="93">
        <v>89.728614082886764</v>
      </c>
      <c r="C96" s="93">
        <v>61.067961936996838</v>
      </c>
      <c r="G96" s="94"/>
      <c r="H96" s="94"/>
    </row>
    <row r="97" spans="1:8" ht="20.100000000000001" customHeight="1" x14ac:dyDescent="0.2">
      <c r="A97" s="33" t="s">
        <v>478</v>
      </c>
      <c r="B97" s="93">
        <v>239.62965272796168</v>
      </c>
      <c r="C97" s="93">
        <v>85.975162647862874</v>
      </c>
      <c r="G97" s="94"/>
      <c r="H97" s="94"/>
    </row>
    <row r="98" spans="1:8" ht="20.100000000000001" customHeight="1" x14ac:dyDescent="0.2">
      <c r="A98" s="33" t="s">
        <v>479</v>
      </c>
      <c r="B98" s="93">
        <v>235.13507169175688</v>
      </c>
      <c r="C98" s="93">
        <v>93.767474964143588</v>
      </c>
      <c r="G98" s="94"/>
      <c r="H98" s="94"/>
    </row>
    <row r="99" spans="1:8" ht="20.100000000000001" customHeight="1" x14ac:dyDescent="0.2">
      <c r="A99" s="33" t="s">
        <v>480</v>
      </c>
      <c r="B99" s="93">
        <v>232.91399131380248</v>
      </c>
      <c r="C99" s="93">
        <v>83.131724680703186</v>
      </c>
      <c r="G99" s="94"/>
      <c r="H99" s="94"/>
    </row>
    <row r="100" spans="1:8" ht="20.100000000000001" customHeight="1" x14ac:dyDescent="0.2">
      <c r="A100" s="33" t="s">
        <v>481</v>
      </c>
      <c r="B100" s="93">
        <v>33.963788847663778</v>
      </c>
      <c r="C100" s="93">
        <v>70.460470262944014</v>
      </c>
      <c r="G100" s="94"/>
      <c r="H100" s="94"/>
    </row>
    <row r="101" spans="1:8" ht="20.100000000000001" customHeight="1" x14ac:dyDescent="0.2">
      <c r="A101" s="33" t="s">
        <v>482</v>
      </c>
      <c r="B101" s="93">
        <v>24.486955167020295</v>
      </c>
      <c r="C101" s="93">
        <v>79.672398950125171</v>
      </c>
      <c r="G101" s="94"/>
      <c r="H101" s="94"/>
    </row>
    <row r="102" spans="1:8" ht="20.100000000000001" customHeight="1" x14ac:dyDescent="0.2">
      <c r="A102" s="33" t="s">
        <v>483</v>
      </c>
      <c r="B102" s="93">
        <v>25.402262040872486</v>
      </c>
      <c r="C102" s="93">
        <v>87.206004325179094</v>
      </c>
      <c r="G102" s="94"/>
      <c r="H102" s="94"/>
    </row>
    <row r="103" spans="1:8" ht="20.100000000000001" customHeight="1" x14ac:dyDescent="0.2">
      <c r="A103" s="33" t="s">
        <v>484</v>
      </c>
      <c r="B103" s="93">
        <v>18.309080044938757</v>
      </c>
      <c r="C103" s="93">
        <v>89.501400154756809</v>
      </c>
      <c r="G103" s="94"/>
      <c r="H103" s="94"/>
    </row>
    <row r="104" spans="1:8" ht="20.100000000000001" customHeight="1" x14ac:dyDescent="0.2">
      <c r="A104" s="33" t="s">
        <v>485</v>
      </c>
      <c r="B104" s="93">
        <v>22.662077622611861</v>
      </c>
      <c r="C104" s="93">
        <v>97.550677015193841</v>
      </c>
      <c r="G104" s="94"/>
      <c r="H104" s="94"/>
    </row>
    <row r="105" spans="1:8" ht="20.100000000000001" customHeight="1" x14ac:dyDescent="0.2">
      <c r="A105" s="33" t="s">
        <v>486</v>
      </c>
      <c r="B105" s="93">
        <v>29.00653737520862</v>
      </c>
      <c r="C105" s="93">
        <v>102.60800940060089</v>
      </c>
      <c r="G105" s="94"/>
      <c r="H105" s="94"/>
    </row>
    <row r="106" spans="1:8" ht="20.100000000000001" customHeight="1" x14ac:dyDescent="0.2">
      <c r="A106" s="33" t="s">
        <v>487</v>
      </c>
      <c r="B106" s="93">
        <v>40.950272111837336</v>
      </c>
      <c r="C106" s="93">
        <v>106.62024487557531</v>
      </c>
      <c r="G106" s="94"/>
      <c r="H106" s="94"/>
    </row>
    <row r="107" spans="1:8" ht="20.100000000000001" customHeight="1" x14ac:dyDescent="0.2">
      <c r="A107" s="33" t="s">
        <v>488</v>
      </c>
      <c r="B107" s="93">
        <v>39.742660561065769</v>
      </c>
      <c r="C107" s="93">
        <v>98.656613600619337</v>
      </c>
      <c r="G107" s="94"/>
      <c r="H107" s="94"/>
    </row>
    <row r="108" spans="1:8" ht="20.100000000000001" customHeight="1" x14ac:dyDescent="0.2">
      <c r="A108" s="33" t="s">
        <v>489</v>
      </c>
      <c r="B108" s="93">
        <v>27.234689862241169</v>
      </c>
      <c r="C108" s="93">
        <v>85.967716208991376</v>
      </c>
      <c r="G108" s="94"/>
      <c r="H108" s="94"/>
    </row>
    <row r="109" spans="1:8" ht="20.100000000000001" customHeight="1" x14ac:dyDescent="0.2">
      <c r="A109" s="33" t="s">
        <v>490</v>
      </c>
      <c r="B109" s="93">
        <v>15.864308778855765</v>
      </c>
      <c r="C109" s="93">
        <v>82.784055732599171</v>
      </c>
      <c r="G109" s="94"/>
      <c r="H109" s="94"/>
    </row>
    <row r="110" spans="1:8" ht="20.100000000000001" customHeight="1" x14ac:dyDescent="0.2">
      <c r="A110" s="33" t="s">
        <v>491</v>
      </c>
      <c r="B110" s="93">
        <v>15.468936597451261</v>
      </c>
      <c r="C110" s="93">
        <v>72.08372531924023</v>
      </c>
      <c r="G110" s="94"/>
      <c r="H110" s="94"/>
    </row>
    <row r="111" spans="1:8" ht="20.100000000000001" customHeight="1" x14ac:dyDescent="0.2">
      <c r="A111" s="33" t="s">
        <v>492</v>
      </c>
      <c r="B111" s="93">
        <v>18.274045069132935</v>
      </c>
      <c r="C111" s="93">
        <v>80.1273412240987</v>
      </c>
      <c r="G111" s="94"/>
      <c r="H111" s="94"/>
    </row>
    <row r="112" spans="1:8" ht="20.100000000000001" customHeight="1" x14ac:dyDescent="0.2">
      <c r="A112" s="33" t="s">
        <v>493</v>
      </c>
      <c r="B112" s="93">
        <v>28.997260133547286</v>
      </c>
      <c r="C112" s="93">
        <v>68.033067224065803</v>
      </c>
      <c r="G112" s="94"/>
      <c r="H112" s="94"/>
    </row>
    <row r="113" spans="1:8" ht="20.100000000000001" customHeight="1" x14ac:dyDescent="0.2">
      <c r="A113" s="33" t="s">
        <v>494</v>
      </c>
      <c r="B113" s="93">
        <v>38.804909018832831</v>
      </c>
      <c r="C113" s="93">
        <v>78.625019786252892</v>
      </c>
      <c r="G113" s="94"/>
      <c r="H113" s="94"/>
    </row>
    <row r="114" spans="1:8" ht="20.100000000000001" customHeight="1" x14ac:dyDescent="0.2">
      <c r="A114" s="33" t="s">
        <v>495</v>
      </c>
      <c r="B114" s="93">
        <v>72.878373261939004</v>
      </c>
      <c r="C114" s="93">
        <v>94.832180117362753</v>
      </c>
      <c r="G114" s="94"/>
      <c r="H114" s="94"/>
    </row>
    <row r="115" spans="1:8" ht="20.100000000000001" customHeight="1" x14ac:dyDescent="0.2">
      <c r="A115" s="33" t="s">
        <v>496</v>
      </c>
      <c r="B115" s="93">
        <v>70.784107979914467</v>
      </c>
      <c r="C115" s="93">
        <v>143.03501908281865</v>
      </c>
      <c r="G115" s="94"/>
      <c r="H115" s="94"/>
    </row>
    <row r="116" spans="1:8" ht="20.100000000000001" customHeight="1" x14ac:dyDescent="0.2">
      <c r="A116" s="33" t="s">
        <v>497</v>
      </c>
      <c r="B116" s="93">
        <v>87.842275832995966</v>
      </c>
      <c r="C116" s="93">
        <v>157.29232973198373</v>
      </c>
      <c r="G116" s="94"/>
      <c r="H116" s="94"/>
    </row>
    <row r="117" spans="1:8" ht="20.100000000000001" customHeight="1" x14ac:dyDescent="0.2">
      <c r="A117" s="33" t="s">
        <v>498</v>
      </c>
      <c r="B117" s="93">
        <v>84.136701708400366</v>
      </c>
      <c r="C117" s="93">
        <v>170.25215902672593</v>
      </c>
      <c r="G117" s="94"/>
      <c r="H117" s="94"/>
    </row>
    <row r="118" spans="1:8" ht="20.100000000000001" customHeight="1" x14ac:dyDescent="0.2">
      <c r="A118" s="33" t="s">
        <v>499</v>
      </c>
      <c r="B118" s="93">
        <v>188.4848702539812</v>
      </c>
      <c r="C118" s="93">
        <v>219.60326511354054</v>
      </c>
      <c r="G118" s="94"/>
      <c r="H118" s="94"/>
    </row>
    <row r="119" spans="1:8" ht="20.100000000000001" customHeight="1" x14ac:dyDescent="0.2">
      <c r="A119" s="33" t="s">
        <v>500</v>
      </c>
      <c r="B119" s="93">
        <v>266.49952225048986</v>
      </c>
      <c r="C119" s="93">
        <v>303.25243011006495</v>
      </c>
      <c r="G119" s="94"/>
      <c r="H119" s="94"/>
    </row>
    <row r="120" spans="1:8" ht="20.100000000000001" customHeight="1" x14ac:dyDescent="0.2">
      <c r="A120" s="33" t="s">
        <v>501</v>
      </c>
      <c r="B120" s="93">
        <v>340.28079112390554</v>
      </c>
      <c r="C120" s="93">
        <v>318.22133624386811</v>
      </c>
      <c r="G120" s="94"/>
      <c r="H120" s="94"/>
    </row>
    <row r="121" spans="1:8" ht="20.100000000000001" customHeight="1" x14ac:dyDescent="0.2">
      <c r="A121" s="33" t="s">
        <v>502</v>
      </c>
      <c r="B121" s="93">
        <v>330.60455820489369</v>
      </c>
      <c r="C121" s="93">
        <v>250.03649679080269</v>
      </c>
      <c r="G121" s="94"/>
      <c r="H121" s="94"/>
    </row>
    <row r="122" spans="1:8" ht="20.100000000000001" customHeight="1" x14ac:dyDescent="0.2">
      <c r="A122" s="33" t="s">
        <v>503</v>
      </c>
      <c r="B122" s="93">
        <v>306.42703618729564</v>
      </c>
      <c r="C122" s="93">
        <v>183.26593309379513</v>
      </c>
      <c r="G122" s="94"/>
      <c r="H122" s="94"/>
    </row>
    <row r="123" spans="1:8" ht="20.100000000000001" customHeight="1" x14ac:dyDescent="0.2">
      <c r="A123" s="33" t="s">
        <v>504</v>
      </c>
      <c r="B123" s="93">
        <v>256.39946470571135</v>
      </c>
      <c r="C123" s="93">
        <v>194.26235268355225</v>
      </c>
      <c r="G123" s="94"/>
      <c r="H123" s="94"/>
    </row>
    <row r="124" spans="1:8" ht="20.100000000000001" customHeight="1" x14ac:dyDescent="0.2">
      <c r="A124" s="33" t="s">
        <v>505</v>
      </c>
      <c r="B124" s="93">
        <v>234.05434582055383</v>
      </c>
      <c r="C124" s="93">
        <v>191.18232589226878</v>
      </c>
      <c r="G124" s="94"/>
      <c r="H124" s="94"/>
    </row>
    <row r="125" spans="1:8" ht="20.100000000000001" customHeight="1" x14ac:dyDescent="0.2">
      <c r="A125" s="33" t="s">
        <v>506</v>
      </c>
      <c r="B125" s="93">
        <v>199.4667113179481</v>
      </c>
      <c r="C125" s="93">
        <v>188.3615851183504</v>
      </c>
      <c r="G125" s="94"/>
      <c r="H125" s="94"/>
    </row>
    <row r="126" spans="1:8" ht="20.100000000000001" customHeight="1" x14ac:dyDescent="0.2">
      <c r="A126" s="33" t="s">
        <v>507</v>
      </c>
      <c r="B126" s="93">
        <v>194.87546223405366</v>
      </c>
      <c r="C126" s="93">
        <v>150.18429481479171</v>
      </c>
      <c r="G126" s="94"/>
      <c r="H126" s="94"/>
    </row>
    <row r="127" spans="1:8" ht="20.100000000000001" customHeight="1" x14ac:dyDescent="0.2">
      <c r="A127" s="33" t="s">
        <v>508</v>
      </c>
      <c r="B127" s="93">
        <v>355.4721295305427</v>
      </c>
      <c r="C127" s="93">
        <v>158.55170130470142</v>
      </c>
      <c r="G127" s="94"/>
      <c r="H127" s="94"/>
    </row>
    <row r="128" spans="1:8" ht="20.100000000000001" customHeight="1" x14ac:dyDescent="0.2">
      <c r="A128" s="33" t="s">
        <v>509</v>
      </c>
      <c r="B128" s="93">
        <v>322.5767099747934</v>
      </c>
      <c r="C128" s="93">
        <v>138.00797999203581</v>
      </c>
      <c r="G128" s="94"/>
      <c r="H128" s="94"/>
    </row>
    <row r="129" spans="1:8" ht="20.100000000000001" customHeight="1" x14ac:dyDescent="0.2">
      <c r="A129" s="33" t="s">
        <v>510</v>
      </c>
      <c r="B129" s="93">
        <v>316.93955996916776</v>
      </c>
      <c r="C129" s="93">
        <v>129.98178717346934</v>
      </c>
      <c r="G129" s="94"/>
      <c r="H129" s="94"/>
    </row>
    <row r="130" spans="1:8" ht="20.100000000000001" customHeight="1" x14ac:dyDescent="0.2">
      <c r="A130" s="33" t="s">
        <v>511</v>
      </c>
      <c r="B130" s="93">
        <v>136.27427326963684</v>
      </c>
      <c r="C130" s="93">
        <v>150.02949581423357</v>
      </c>
      <c r="G130" s="94"/>
      <c r="H130" s="94"/>
    </row>
    <row r="131" spans="1:8" ht="20.100000000000001" customHeight="1" x14ac:dyDescent="0.2">
      <c r="A131" s="33" t="s">
        <v>512</v>
      </c>
      <c r="B131" s="93">
        <v>147.21685913954775</v>
      </c>
      <c r="C131" s="93">
        <v>153.38491521890759</v>
      </c>
      <c r="G131" s="94"/>
      <c r="H131" s="94"/>
    </row>
    <row r="132" spans="1:8" ht="20.100000000000001" customHeight="1" x14ac:dyDescent="0.2">
      <c r="A132" s="33" t="s">
        <v>513</v>
      </c>
      <c r="B132" s="93">
        <v>183.63388360925202</v>
      </c>
      <c r="C132" s="93">
        <v>151.48579006271498</v>
      </c>
      <c r="G132" s="94"/>
      <c r="H132" s="94"/>
    </row>
    <row r="133" spans="1:8" ht="20.100000000000001" customHeight="1" x14ac:dyDescent="0.2">
      <c r="A133" s="33" t="s">
        <v>514</v>
      </c>
      <c r="B133" s="93">
        <v>181.76591370477252</v>
      </c>
      <c r="C133" s="93">
        <v>110.19733599584995</v>
      </c>
      <c r="G133" s="94"/>
      <c r="H133" s="94"/>
    </row>
    <row r="134" spans="1:8" ht="20.100000000000001" customHeight="1" x14ac:dyDescent="0.2">
      <c r="A134" s="33" t="s">
        <v>515</v>
      </c>
      <c r="B134" s="93">
        <v>172.37974076964983</v>
      </c>
      <c r="C134" s="93">
        <v>110.28331298880829</v>
      </c>
      <c r="G134" s="94"/>
      <c r="H134" s="94"/>
    </row>
    <row r="135" spans="1:8" ht="20.100000000000001" customHeight="1" x14ac:dyDescent="0.2">
      <c r="A135" s="33" t="s">
        <v>516</v>
      </c>
      <c r="B135" s="93">
        <v>118.41619682847477</v>
      </c>
      <c r="C135" s="93">
        <v>125.05664771139928</v>
      </c>
      <c r="G135" s="94"/>
      <c r="H135" s="94"/>
    </row>
    <row r="136" spans="1:8" ht="20.100000000000001" customHeight="1" x14ac:dyDescent="0.2">
      <c r="A136" s="33" t="s">
        <v>517</v>
      </c>
      <c r="B136" s="93">
        <v>90.951547763218244</v>
      </c>
      <c r="C136" s="93">
        <v>129.67717932445407</v>
      </c>
      <c r="G136" s="94"/>
      <c r="H136" s="94"/>
    </row>
    <row r="137" spans="1:8" ht="20.100000000000001" customHeight="1" x14ac:dyDescent="0.2">
      <c r="A137" s="33" t="s">
        <v>518</v>
      </c>
      <c r="B137" s="93">
        <v>102.46319269022742</v>
      </c>
      <c r="C137" s="93">
        <v>115.57473066243801</v>
      </c>
      <c r="G137" s="94"/>
      <c r="H137" s="94"/>
    </row>
    <row r="138" spans="1:8" ht="20.100000000000001" customHeight="1" x14ac:dyDescent="0.2">
      <c r="A138" s="6" t="s">
        <v>519</v>
      </c>
      <c r="B138" s="95">
        <v>112.71509285728436</v>
      </c>
      <c r="C138" s="93">
        <v>91.196919978484075</v>
      </c>
      <c r="G138" s="94"/>
      <c r="H138" s="94"/>
    </row>
    <row r="139" spans="1:8" ht="20.100000000000001" customHeight="1" x14ac:dyDescent="0.2">
      <c r="A139" s="6" t="s">
        <v>520</v>
      </c>
      <c r="B139" s="95">
        <v>104.04859194145779</v>
      </c>
      <c r="C139" s="93">
        <v>80.975862281975068</v>
      </c>
      <c r="E139" s="53"/>
      <c r="G139" s="94"/>
      <c r="H139" s="94"/>
    </row>
    <row r="140" spans="1:8" ht="20.100000000000001" customHeight="1" x14ac:dyDescent="0.2">
      <c r="A140" s="6" t="s">
        <v>521</v>
      </c>
      <c r="B140" s="95">
        <v>75.012032445585092</v>
      </c>
      <c r="C140" s="93">
        <v>76.139987778092944</v>
      </c>
      <c r="E140" s="53"/>
      <c r="G140" s="94"/>
      <c r="H140" s="94"/>
    </row>
    <row r="141" spans="1:8" ht="20.100000000000001" customHeight="1" x14ac:dyDescent="0.2">
      <c r="A141" s="6" t="s">
        <v>522</v>
      </c>
      <c r="B141" s="95">
        <v>46.301352147756241</v>
      </c>
      <c r="C141" s="93">
        <v>78.872659100606782</v>
      </c>
      <c r="E141" s="53"/>
      <c r="G141" s="94"/>
      <c r="H141" s="94"/>
    </row>
    <row r="142" spans="1:8" ht="20.100000000000001" customHeight="1" x14ac:dyDescent="0.2">
      <c r="A142" s="6" t="s">
        <v>523</v>
      </c>
      <c r="B142" s="95">
        <v>39.308921877204369</v>
      </c>
      <c r="C142" s="93">
        <v>76.29668030665232</v>
      </c>
      <c r="E142" s="53"/>
      <c r="G142" s="94"/>
      <c r="H142" s="94"/>
    </row>
    <row r="143" spans="1:8" ht="20.100000000000001" customHeight="1" x14ac:dyDescent="0.2">
      <c r="A143" s="6" t="s">
        <v>524</v>
      </c>
      <c r="B143" s="95">
        <v>56.128049544901145</v>
      </c>
      <c r="C143" s="93">
        <v>82.629828454121196</v>
      </c>
      <c r="E143" s="53"/>
      <c r="G143" s="94"/>
      <c r="H143" s="94"/>
    </row>
    <row r="144" spans="1:8" ht="20.100000000000001" customHeight="1" x14ac:dyDescent="0.2">
      <c r="A144" s="6" t="s">
        <v>525</v>
      </c>
      <c r="B144" s="95">
        <v>62.745557541935582</v>
      </c>
      <c r="C144" s="93">
        <v>82.649765260592972</v>
      </c>
      <c r="E144" s="53"/>
      <c r="G144" s="94"/>
      <c r="H144" s="94"/>
    </row>
    <row r="145" spans="1:8" ht="20.100000000000001" customHeight="1" x14ac:dyDescent="0.2">
      <c r="A145" s="6" t="s">
        <v>526</v>
      </c>
      <c r="B145" s="95">
        <v>102.00411021943934</v>
      </c>
      <c r="C145" s="93">
        <v>94.657583581730648</v>
      </c>
      <c r="E145" s="53"/>
      <c r="G145" s="94"/>
      <c r="H145" s="94"/>
    </row>
    <row r="146" spans="1:8" ht="20.100000000000001" customHeight="1" x14ac:dyDescent="0.2">
      <c r="A146" s="6" t="s">
        <v>527</v>
      </c>
      <c r="B146" s="95">
        <v>103.75058234934509</v>
      </c>
      <c r="C146" s="93">
        <v>107.08265315714947</v>
      </c>
      <c r="E146" s="53"/>
      <c r="G146" s="94"/>
      <c r="H146" s="94"/>
    </row>
    <row r="147" spans="1:8" ht="20.100000000000001" customHeight="1" x14ac:dyDescent="0.2">
      <c r="A147" s="6" t="s">
        <v>528</v>
      </c>
      <c r="B147" s="95">
        <v>115.8950344539557</v>
      </c>
      <c r="C147" s="93">
        <v>123.37834783579278</v>
      </c>
      <c r="E147" s="53"/>
      <c r="G147" s="94"/>
      <c r="H147" s="94"/>
    </row>
    <row r="148" spans="1:8" ht="20.100000000000001" customHeight="1" x14ac:dyDescent="0.2">
      <c r="A148" s="6" t="s">
        <v>529</v>
      </c>
      <c r="B148" s="95">
        <v>116.09997991992435</v>
      </c>
      <c r="C148" s="93">
        <v>142.46313713240221</v>
      </c>
      <c r="E148" s="53"/>
      <c r="G148" s="94"/>
      <c r="H148" s="94"/>
    </row>
    <row r="149" spans="1:8" ht="20.100000000000001" customHeight="1" x14ac:dyDescent="0.2">
      <c r="A149" s="6" t="s">
        <v>530</v>
      </c>
      <c r="B149" s="95">
        <v>171.59971226392645</v>
      </c>
      <c r="C149" s="93">
        <v>171.82173167723496</v>
      </c>
      <c r="E149" s="53"/>
      <c r="G149" s="94"/>
      <c r="H149" s="94"/>
    </row>
    <row r="150" spans="1:8" ht="20.100000000000001" customHeight="1" x14ac:dyDescent="0.2">
      <c r="A150" s="6" t="s">
        <v>531</v>
      </c>
      <c r="B150" s="95">
        <v>195.48882496899606</v>
      </c>
      <c r="C150" s="93">
        <v>172.97851790113378</v>
      </c>
      <c r="E150" s="53"/>
      <c r="G150" s="94"/>
      <c r="H150" s="94"/>
    </row>
    <row r="151" spans="1:8" ht="20.100000000000001" customHeight="1" x14ac:dyDescent="0.2">
      <c r="A151" s="6" t="s">
        <v>532</v>
      </c>
      <c r="B151" s="95">
        <v>200.37061069319168</v>
      </c>
      <c r="C151" s="93">
        <v>166.74432646744168</v>
      </c>
      <c r="E151" s="53"/>
      <c r="G151" s="94"/>
      <c r="H151" s="94"/>
    </row>
    <row r="152" spans="1:8" ht="20.100000000000001" customHeight="1" x14ac:dyDescent="0.2">
      <c r="A152" s="6" t="s">
        <v>533</v>
      </c>
      <c r="B152" s="95">
        <v>195.21448456654531</v>
      </c>
      <c r="C152" s="93">
        <v>126.32661720779879</v>
      </c>
      <c r="E152" s="53"/>
      <c r="G152" s="94"/>
      <c r="H152" s="94"/>
    </row>
    <row r="153" spans="1:8" ht="20.100000000000001" customHeight="1" x14ac:dyDescent="0.2">
      <c r="A153" s="6" t="s">
        <v>534</v>
      </c>
      <c r="B153" s="95">
        <v>190.97975607422433</v>
      </c>
      <c r="C153" s="93">
        <v>117.45858762463264</v>
      </c>
      <c r="E153" s="53"/>
      <c r="G153" s="94"/>
      <c r="H153" s="94"/>
    </row>
    <row r="154" spans="1:8" ht="20.100000000000001" customHeight="1" x14ac:dyDescent="0.2">
      <c r="A154" s="6" t="s">
        <v>535</v>
      </c>
      <c r="B154" s="95">
        <v>177.94779870838795</v>
      </c>
      <c r="C154" s="93">
        <v>102.86801291158108</v>
      </c>
      <c r="E154" s="53"/>
      <c r="G154" s="94"/>
      <c r="H154" s="94"/>
    </row>
    <row r="155" spans="1:8" ht="20.100000000000001" customHeight="1" x14ac:dyDescent="0.2">
      <c r="A155" s="6" t="s">
        <v>536</v>
      </c>
      <c r="B155" s="95">
        <v>151.25897315694479</v>
      </c>
      <c r="C155" s="93">
        <v>118.28067576614123</v>
      </c>
      <c r="E155" s="53"/>
      <c r="G155" s="94"/>
      <c r="H155" s="94"/>
    </row>
    <row r="156" spans="1:8" ht="20.100000000000001" customHeight="1" x14ac:dyDescent="0.2">
      <c r="A156" s="6" t="s">
        <v>537</v>
      </c>
      <c r="B156" s="95">
        <v>210.17143706106486</v>
      </c>
      <c r="C156" s="93">
        <v>136.8691802048358</v>
      </c>
      <c r="E156" s="53"/>
      <c r="G156" s="94"/>
      <c r="H156" s="94"/>
    </row>
    <row r="157" spans="1:8" ht="20.100000000000001" customHeight="1" x14ac:dyDescent="0.2">
      <c r="A157" s="6" t="s">
        <v>538</v>
      </c>
      <c r="B157" s="95">
        <v>228.77767056886884</v>
      </c>
      <c r="C157" s="93">
        <v>145.58144029320957</v>
      </c>
      <c r="E157" s="53"/>
      <c r="G157" s="94"/>
      <c r="H157" s="94"/>
    </row>
    <row r="158" spans="1:8" ht="20.100000000000001" customHeight="1" x14ac:dyDescent="0.2">
      <c r="A158" s="6" t="s">
        <v>539</v>
      </c>
      <c r="B158" s="95">
        <v>257.60607654533271</v>
      </c>
      <c r="C158" s="93">
        <v>152.825598913758</v>
      </c>
      <c r="E158" s="53"/>
      <c r="G158" s="94"/>
      <c r="H158" s="94"/>
    </row>
    <row r="159" spans="1:8" ht="20.100000000000001" customHeight="1" x14ac:dyDescent="0.2">
      <c r="A159" s="6" t="s">
        <v>540</v>
      </c>
      <c r="B159" s="95">
        <v>206.93580806438598</v>
      </c>
      <c r="C159" s="93">
        <v>145.10629587803882</v>
      </c>
      <c r="E159" s="53"/>
      <c r="G159" s="94"/>
      <c r="H159" s="94"/>
    </row>
    <row r="160" spans="1:8" ht="20.100000000000001" customHeight="1" x14ac:dyDescent="0.2">
      <c r="A160" s="6" t="s">
        <v>541</v>
      </c>
      <c r="B160" s="95">
        <v>206.31270594681754</v>
      </c>
      <c r="C160" s="93">
        <v>164.54294784710501</v>
      </c>
      <c r="E160" s="53"/>
      <c r="G160" s="94"/>
      <c r="H160" s="94"/>
    </row>
    <row r="161" spans="1:8" ht="20.100000000000001" customHeight="1" x14ac:dyDescent="0.2">
      <c r="A161" s="6" t="s">
        <v>542</v>
      </c>
      <c r="B161" s="95">
        <v>205.26656514403078</v>
      </c>
      <c r="C161" s="93">
        <v>156.39817755071306</v>
      </c>
      <c r="E161" s="53"/>
      <c r="G161" s="94"/>
      <c r="H161" s="94"/>
    </row>
    <row r="162" spans="1:8" ht="20.100000000000001" customHeight="1" x14ac:dyDescent="0.2">
      <c r="A162" s="6" t="s">
        <v>543</v>
      </c>
      <c r="B162" s="95">
        <v>207.02546744867854</v>
      </c>
      <c r="C162" s="93">
        <v>141.11297365948721</v>
      </c>
      <c r="E162" s="53"/>
      <c r="G162" s="94"/>
      <c r="H162" s="94"/>
    </row>
    <row r="163" spans="1:8" ht="20.100000000000001" customHeight="1" x14ac:dyDescent="0.2">
      <c r="A163" s="6" t="s">
        <v>544</v>
      </c>
      <c r="B163" s="95">
        <v>166.1535866400688</v>
      </c>
      <c r="C163" s="93">
        <v>143.40736143709532</v>
      </c>
      <c r="E163" s="53"/>
      <c r="G163" s="94"/>
      <c r="H163" s="94"/>
    </row>
    <row r="164" spans="1:8" ht="20.100000000000001" customHeight="1" x14ac:dyDescent="0.2">
      <c r="A164" s="6" t="s">
        <v>545</v>
      </c>
      <c r="B164" s="95">
        <v>113.64476302044557</v>
      </c>
      <c r="C164" s="93">
        <v>140.44082037694295</v>
      </c>
      <c r="E164" s="53"/>
      <c r="G164" s="94"/>
      <c r="H164" s="94"/>
    </row>
    <row r="165" spans="1:8" ht="20.100000000000001" customHeight="1" x14ac:dyDescent="0.2">
      <c r="A165" s="6" t="s">
        <v>546</v>
      </c>
      <c r="B165" s="95">
        <v>97.097238391070462</v>
      </c>
      <c r="C165" s="93">
        <v>161.55495864685966</v>
      </c>
      <c r="E165" s="53"/>
      <c r="G165" s="94"/>
      <c r="H165" s="94"/>
    </row>
    <row r="166" spans="1:8" ht="20.100000000000001" customHeight="1" x14ac:dyDescent="0.2">
      <c r="A166" s="6" t="s">
        <v>547</v>
      </c>
      <c r="B166" s="95">
        <v>108.65374525273192</v>
      </c>
      <c r="C166" s="93">
        <v>135.2569600993962</v>
      </c>
      <c r="E166" s="53"/>
      <c r="G166" s="94"/>
      <c r="H166" s="94"/>
    </row>
    <row r="167" spans="1:8" ht="20.100000000000001" customHeight="1" x14ac:dyDescent="0.2">
      <c r="A167" s="6" t="s">
        <v>548</v>
      </c>
      <c r="B167" s="95">
        <v>100.72936059811968</v>
      </c>
      <c r="C167" s="93">
        <v>136.32497730016112</v>
      </c>
      <c r="E167" s="53"/>
      <c r="G167" s="94"/>
      <c r="H167" s="94"/>
    </row>
    <row r="168" spans="1:8" ht="20.100000000000001" customHeight="1" x14ac:dyDescent="0.2">
      <c r="A168" s="6" t="s">
        <v>549</v>
      </c>
      <c r="B168" s="95">
        <v>99.089266036525771</v>
      </c>
      <c r="C168" s="93">
        <v>123.76611325861207</v>
      </c>
      <c r="E168" s="53"/>
      <c r="G168" s="94"/>
      <c r="H168" s="94"/>
    </row>
    <row r="169" spans="1:8" ht="20.100000000000001" customHeight="1" x14ac:dyDescent="0.2">
      <c r="A169" s="6" t="s">
        <v>550</v>
      </c>
      <c r="B169" s="95">
        <v>100.50999846928536</v>
      </c>
      <c r="C169" s="93">
        <v>127.66273380716584</v>
      </c>
      <c r="E169" s="53"/>
      <c r="G169" s="94"/>
      <c r="H169" s="94"/>
    </row>
    <row r="170" spans="1:8" ht="20.100000000000001" customHeight="1" x14ac:dyDescent="0.2">
      <c r="A170" s="6" t="s">
        <v>551</v>
      </c>
      <c r="B170" s="95">
        <v>109.634170706424</v>
      </c>
      <c r="C170" s="93">
        <v>127.46877821942095</v>
      </c>
      <c r="E170" s="53"/>
      <c r="G170" s="94"/>
      <c r="H170" s="94"/>
    </row>
    <row r="171" spans="1:8" ht="20.100000000000001" customHeight="1" x14ac:dyDescent="0.2">
      <c r="A171" s="6" t="s">
        <v>552</v>
      </c>
      <c r="B171" s="95">
        <v>136.19896854168582</v>
      </c>
      <c r="C171" s="93">
        <v>136.25246473765242</v>
      </c>
      <c r="E171" s="53"/>
      <c r="G171" s="94"/>
      <c r="H171" s="94"/>
    </row>
    <row r="172" spans="1:8" ht="20.100000000000001" customHeight="1" x14ac:dyDescent="0.2">
      <c r="A172" s="6" t="s">
        <v>553</v>
      </c>
      <c r="B172" s="95">
        <v>129.01551610323921</v>
      </c>
      <c r="C172" s="93">
        <v>141.60192775519943</v>
      </c>
      <c r="E172" s="53"/>
      <c r="G172" s="94"/>
      <c r="H172" s="94"/>
    </row>
    <row r="173" spans="1:8" ht="20.100000000000001" customHeight="1" x14ac:dyDescent="0.2">
      <c r="A173" s="6" t="s">
        <v>554</v>
      </c>
      <c r="B173" s="95">
        <v>164.23880847755797</v>
      </c>
      <c r="C173" s="93">
        <v>123.8816233410333</v>
      </c>
      <c r="E173" s="53"/>
      <c r="G173" s="94"/>
      <c r="H173" s="94"/>
    </row>
    <row r="174" spans="1:8" ht="20.100000000000001" customHeight="1" x14ac:dyDescent="0.2">
      <c r="A174" s="6" t="s">
        <v>555</v>
      </c>
      <c r="B174" s="95">
        <v>130.46258284886454</v>
      </c>
      <c r="C174" s="93">
        <v>106.16919809563035</v>
      </c>
      <c r="E174" s="53"/>
      <c r="G174" s="94"/>
      <c r="H174" s="94"/>
    </row>
    <row r="175" spans="1:8" ht="20.100000000000001" customHeight="1" x14ac:dyDescent="0.2">
      <c r="A175" s="6" t="s">
        <v>556</v>
      </c>
      <c r="B175" s="95">
        <v>114.23621898977831</v>
      </c>
      <c r="C175" s="93">
        <v>91.063451607041884</v>
      </c>
      <c r="E175" s="53"/>
      <c r="G175" s="94"/>
      <c r="H175" s="94"/>
    </row>
    <row r="176" spans="1:8" ht="20.100000000000001" customHeight="1" x14ac:dyDescent="0.2">
      <c r="A176" s="6" t="s">
        <v>557</v>
      </c>
      <c r="B176" s="95">
        <v>78.063676622681243</v>
      </c>
      <c r="C176" s="93">
        <v>87.041840864758143</v>
      </c>
      <c r="E176" s="53"/>
      <c r="G176" s="94"/>
      <c r="H176" s="94"/>
    </row>
    <row r="177" spans="1:8" ht="20.100000000000001" customHeight="1" x14ac:dyDescent="0.2">
      <c r="A177" s="6" t="s">
        <v>558</v>
      </c>
      <c r="B177" s="95">
        <v>70.764818357540662</v>
      </c>
      <c r="C177" s="93">
        <v>77.798220667486675</v>
      </c>
      <c r="E177" s="53"/>
      <c r="G177" s="94"/>
      <c r="H177" s="94"/>
    </row>
    <row r="178" spans="1:8" ht="20.100000000000001" customHeight="1" x14ac:dyDescent="0.2">
      <c r="A178" s="6" t="s">
        <v>559</v>
      </c>
      <c r="B178" s="95">
        <v>72.873252899594888</v>
      </c>
      <c r="C178" s="93">
        <v>65.734346114967408</v>
      </c>
      <c r="E178" s="53"/>
      <c r="G178" s="94"/>
      <c r="H178" s="94"/>
    </row>
    <row r="179" spans="1:8" ht="20.100000000000001" customHeight="1" x14ac:dyDescent="0.2">
      <c r="A179" s="6" t="s">
        <v>560</v>
      </c>
      <c r="B179" s="95">
        <v>51.631737684060965</v>
      </c>
      <c r="C179" s="93">
        <v>64.113293417881479</v>
      </c>
      <c r="E179" s="53"/>
      <c r="G179" s="94"/>
      <c r="H179" s="94"/>
    </row>
    <row r="180" spans="1:8" ht="20.100000000000001" customHeight="1" x14ac:dyDescent="0.2">
      <c r="A180" s="6" t="s">
        <v>561</v>
      </c>
      <c r="B180" s="95">
        <v>39.64554646089001</v>
      </c>
      <c r="C180" s="93">
        <v>59.710694264632103</v>
      </c>
      <c r="E180" s="53"/>
      <c r="G180" s="94"/>
      <c r="H180" s="94"/>
    </row>
    <row r="181" spans="1:8" ht="20.100000000000001" customHeight="1" x14ac:dyDescent="0.2">
      <c r="A181" s="6" t="s">
        <v>562</v>
      </c>
      <c r="B181" s="95">
        <v>24.585276103035309</v>
      </c>
      <c r="C181" s="93">
        <v>57.015312877242195</v>
      </c>
      <c r="E181" s="53"/>
      <c r="G181" s="94"/>
      <c r="H181" s="94"/>
    </row>
    <row r="182" spans="1:8" ht="20.100000000000001" customHeight="1" x14ac:dyDescent="0.2">
      <c r="A182" s="6" t="s">
        <v>563</v>
      </c>
      <c r="B182" s="95">
        <v>23.90564515551263</v>
      </c>
      <c r="C182" s="93">
        <v>60.654103963452364</v>
      </c>
      <c r="E182" s="53"/>
      <c r="G182" s="94"/>
      <c r="H182" s="94"/>
    </row>
    <row r="183" spans="1:8" ht="20.100000000000001" customHeight="1" x14ac:dyDescent="0.2">
      <c r="A183" s="6" t="s">
        <v>564</v>
      </c>
      <c r="B183" s="95">
        <v>21.962801021108824</v>
      </c>
      <c r="C183" s="93">
        <v>59.775659477418998</v>
      </c>
      <c r="E183" s="53"/>
      <c r="G183" s="94"/>
      <c r="H183" s="94"/>
    </row>
    <row r="184" spans="1:8" ht="20.100000000000001" customHeight="1" x14ac:dyDescent="0.2">
      <c r="A184" s="6" t="s">
        <v>565</v>
      </c>
      <c r="B184" s="95">
        <v>44.358994026750274</v>
      </c>
      <c r="C184" s="93">
        <v>82.047270797603389</v>
      </c>
      <c r="E184" s="53"/>
      <c r="G184" s="94"/>
      <c r="H184" s="94"/>
    </row>
    <row r="185" spans="1:8" ht="20.100000000000001" customHeight="1" x14ac:dyDescent="0.2">
      <c r="A185" s="6" t="s">
        <v>566</v>
      </c>
      <c r="B185" s="95">
        <v>76.43535453361919</v>
      </c>
      <c r="C185" s="93">
        <v>78.388880964771914</v>
      </c>
      <c r="E185" s="53"/>
      <c r="G185" s="94"/>
      <c r="H185" s="94"/>
    </row>
    <row r="186" spans="1:8" ht="20.100000000000001" customHeight="1" x14ac:dyDescent="0.2">
      <c r="A186" s="6" t="s">
        <v>567</v>
      </c>
      <c r="B186" s="95">
        <v>137.4743828958953</v>
      </c>
      <c r="C186" s="93">
        <v>79.639417124226071</v>
      </c>
      <c r="E186" s="53"/>
      <c r="G186" s="94"/>
      <c r="H186" s="94"/>
    </row>
    <row r="187" spans="1:8" ht="20.100000000000001" customHeight="1" x14ac:dyDescent="0.2">
      <c r="A187" s="6" t="s">
        <v>568</v>
      </c>
      <c r="B187" s="95">
        <v>135.09276226049906</v>
      </c>
      <c r="C187" s="93">
        <v>78.530520993945473</v>
      </c>
      <c r="E187" s="53"/>
      <c r="G187" s="94"/>
      <c r="H187" s="94"/>
    </row>
    <row r="188" spans="1:8" ht="20.100000000000001" customHeight="1" x14ac:dyDescent="0.2">
      <c r="A188" s="6" t="s">
        <v>569</v>
      </c>
      <c r="B188" s="95">
        <v>111.80684981931731</v>
      </c>
      <c r="C188" s="93">
        <v>86.694034495164502</v>
      </c>
      <c r="E188" s="53"/>
      <c r="G188" s="94"/>
      <c r="H188" s="94"/>
    </row>
    <row r="189" spans="1:8" ht="20.100000000000001" customHeight="1" x14ac:dyDescent="0.2">
      <c r="A189" s="6" t="s">
        <v>570</v>
      </c>
      <c r="B189" s="95">
        <v>98.337729631619183</v>
      </c>
      <c r="C189" s="93">
        <v>92.365583947101086</v>
      </c>
      <c r="E189" s="53"/>
      <c r="G189" s="94"/>
      <c r="H189" s="94"/>
    </row>
    <row r="190" spans="1:8" ht="20.100000000000001" customHeight="1" x14ac:dyDescent="0.2">
      <c r="A190" s="6" t="s">
        <v>571</v>
      </c>
      <c r="B190" s="95">
        <v>77.501055529905159</v>
      </c>
      <c r="C190" s="93">
        <v>80.495864639199681</v>
      </c>
      <c r="E190" s="53"/>
      <c r="G190" s="94"/>
      <c r="H190" s="94"/>
    </row>
    <row r="191" spans="1:8" ht="20.100000000000001" customHeight="1" x14ac:dyDescent="0.2">
      <c r="A191" s="6" t="s">
        <v>572</v>
      </c>
      <c r="B191" s="95">
        <v>66.376356444834741</v>
      </c>
      <c r="C191" s="93">
        <v>94.590734855297072</v>
      </c>
      <c r="E191" s="53"/>
      <c r="G191" s="94"/>
      <c r="H191" s="94"/>
    </row>
    <row r="192" spans="1:8" ht="20.100000000000001" customHeight="1" x14ac:dyDescent="0.2">
      <c r="A192" s="6" t="s">
        <v>573</v>
      </c>
      <c r="B192" s="95">
        <v>65.557113704856576</v>
      </c>
      <c r="C192" s="93">
        <v>99.01444562729769</v>
      </c>
      <c r="E192" s="53"/>
      <c r="G192" s="94"/>
      <c r="H192" s="94"/>
    </row>
    <row r="193" spans="1:8" ht="20.100000000000001" customHeight="1" x14ac:dyDescent="0.2">
      <c r="A193" s="6" t="s">
        <v>574</v>
      </c>
      <c r="B193" s="95">
        <v>67.084658566551397</v>
      </c>
      <c r="C193" s="93">
        <v>124.78836691460995</v>
      </c>
      <c r="E193" s="53"/>
      <c r="G193" s="94"/>
      <c r="H193" s="94"/>
    </row>
    <row r="194" spans="1:8" ht="20.100000000000001" customHeight="1" x14ac:dyDescent="0.2">
      <c r="A194" s="114" t="s">
        <v>575</v>
      </c>
      <c r="B194" s="93">
        <v>125.59438295342669</v>
      </c>
      <c r="C194" s="93">
        <v>174.72345988010534</v>
      </c>
      <c r="E194" s="53"/>
    </row>
    <row r="195" spans="1:8" ht="20.100000000000001" customHeight="1" x14ac:dyDescent="0.2">
      <c r="A195" s="114" t="s">
        <v>576</v>
      </c>
      <c r="B195" s="93">
        <v>171.40431583982436</v>
      </c>
      <c r="C195" s="93">
        <v>196.92233955421523</v>
      </c>
      <c r="E195" s="53"/>
    </row>
    <row r="196" spans="1:8" ht="20.100000000000001" customHeight="1" x14ac:dyDescent="0.2">
      <c r="A196" s="114" t="s">
        <v>577</v>
      </c>
      <c r="B196" s="93">
        <v>187.61203368105589</v>
      </c>
      <c r="C196" s="93">
        <v>182.45885230162969</v>
      </c>
      <c r="E196" s="53"/>
    </row>
    <row r="197" spans="1:8" ht="20.100000000000001" customHeight="1" x14ac:dyDescent="0.2">
      <c r="A197" s="114" t="s">
        <v>578</v>
      </c>
      <c r="B197" s="93">
        <v>187.82141457330894</v>
      </c>
      <c r="C197" s="93">
        <v>122.28219790804107</v>
      </c>
      <c r="E197" s="53"/>
    </row>
    <row r="198" spans="1:8" ht="20.100000000000001" customHeight="1" x14ac:dyDescent="0.2">
      <c r="A198" s="114" t="s">
        <v>579</v>
      </c>
      <c r="B198" s="93">
        <v>137.12031515131989</v>
      </c>
      <c r="C198" s="93">
        <v>99.370082102464536</v>
      </c>
      <c r="E198" s="53"/>
    </row>
    <row r="199" spans="1:8" ht="20.100000000000001" customHeight="1" x14ac:dyDescent="0.2">
      <c r="A199" s="114" t="s">
        <v>580</v>
      </c>
      <c r="B199" s="93">
        <v>98.320859202792349</v>
      </c>
      <c r="C199" s="93">
        <v>91.322382158337916</v>
      </c>
      <c r="E199" s="53"/>
    </row>
    <row r="200" spans="1:8" ht="20.100000000000001" customHeight="1" x14ac:dyDescent="0.2">
      <c r="A200" s="114" t="s">
        <v>581</v>
      </c>
      <c r="B200" s="93">
        <v>63.399469101446883</v>
      </c>
      <c r="C200" s="93">
        <v>89.665754661054208</v>
      </c>
      <c r="E200" s="53"/>
    </row>
    <row r="201" spans="1:8" ht="20.100000000000001" customHeight="1" x14ac:dyDescent="0.2">
      <c r="A201" s="96" t="s">
        <v>582</v>
      </c>
      <c r="B201" s="93">
        <v>61.807099739681057</v>
      </c>
      <c r="C201" s="93">
        <v>88.922375572836458</v>
      </c>
    </row>
    <row r="202" spans="1:8" ht="20.100000000000001" customHeight="1" x14ac:dyDescent="0.2">
      <c r="A202" s="96" t="s">
        <v>583</v>
      </c>
      <c r="B202" s="93">
        <v>75.157479768062302</v>
      </c>
      <c r="C202" s="93">
        <v>85.485779457702975</v>
      </c>
      <c r="D202" s="97"/>
      <c r="E202" s="97"/>
    </row>
    <row r="203" spans="1:8" ht="20.100000000000001" customHeight="1" x14ac:dyDescent="0.2">
      <c r="A203" s="96" t="s">
        <v>584</v>
      </c>
      <c r="B203" s="93">
        <v>75.165002035337409</v>
      </c>
      <c r="C203" s="93">
        <v>82.226245415236079</v>
      </c>
    </row>
    <row r="204" spans="1:8" ht="20.100000000000001" customHeight="1" x14ac:dyDescent="0.2">
      <c r="A204" s="96" t="s">
        <v>585</v>
      </c>
      <c r="B204" s="93">
        <v>87.770079527861398</v>
      </c>
      <c r="C204" s="93">
        <v>81.780022592666</v>
      </c>
      <c r="D204" s="98"/>
      <c r="E204" s="98"/>
      <c r="F204" s="82"/>
      <c r="G204" s="82"/>
    </row>
    <row r="205" spans="1:8" ht="20.100000000000001" customHeight="1" x14ac:dyDescent="0.2">
      <c r="A205" s="96" t="s">
        <v>586</v>
      </c>
      <c r="B205" s="93">
        <v>92.05881651033792</v>
      </c>
      <c r="C205" s="93">
        <v>84.656304437542801</v>
      </c>
      <c r="D205" s="82"/>
      <c r="E205" s="82"/>
      <c r="F205" s="82"/>
    </row>
    <row r="206" spans="1:8" ht="20.100000000000001" customHeight="1" x14ac:dyDescent="0.2">
      <c r="A206" s="96" t="s">
        <v>587</v>
      </c>
      <c r="B206" s="93">
        <v>103.40341672890017</v>
      </c>
      <c r="C206" s="93">
        <v>82.127791527771194</v>
      </c>
      <c r="D206" s="99"/>
      <c r="E206" s="99"/>
      <c r="F206" s="99"/>
    </row>
    <row r="207" spans="1:8" ht="20.100000000000001" customHeight="1" x14ac:dyDescent="0.2">
      <c r="A207" s="114" t="s">
        <v>588</v>
      </c>
      <c r="B207" s="93">
        <v>109.73761057192384</v>
      </c>
      <c r="C207" s="93">
        <v>82.101404601821201</v>
      </c>
      <c r="D207" s="99"/>
      <c r="E207" s="99"/>
      <c r="F207" s="99"/>
    </row>
    <row r="208" spans="1:8" ht="20.100000000000001" customHeight="1" x14ac:dyDescent="0.2">
      <c r="A208" s="114" t="s">
        <v>589</v>
      </c>
      <c r="B208" s="93">
        <v>99.793050661443729</v>
      </c>
      <c r="C208" s="93">
        <v>79.876045031021633</v>
      </c>
      <c r="D208" s="99"/>
      <c r="E208" s="99"/>
      <c r="F208" s="99"/>
    </row>
    <row r="209" spans="1:6" ht="20.100000000000001" customHeight="1" x14ac:dyDescent="0.2">
      <c r="A209" s="114" t="s">
        <v>590</v>
      </c>
      <c r="B209" s="93">
        <v>99.322088560107829</v>
      </c>
      <c r="C209" s="93">
        <v>78.189318614253267</v>
      </c>
      <c r="D209" s="99"/>
      <c r="E209" s="99"/>
      <c r="F209" s="99"/>
    </row>
    <row r="210" spans="1:6" ht="20.100000000000001" customHeight="1" x14ac:dyDescent="0.2">
      <c r="A210" s="114" t="s">
        <v>591</v>
      </c>
      <c r="B210" s="93">
        <v>96.636521271147785</v>
      </c>
      <c r="C210" s="93">
        <v>77.744179485835147</v>
      </c>
      <c r="D210" s="99"/>
      <c r="E210" s="99"/>
      <c r="F210" s="99"/>
    </row>
    <row r="211" spans="1:6" ht="20.100000000000001" customHeight="1" x14ac:dyDescent="0.2">
      <c r="A211" s="114" t="s">
        <v>592</v>
      </c>
      <c r="B211" s="93">
        <v>99.1504542097084</v>
      </c>
      <c r="C211" s="93">
        <v>81.148217278999397</v>
      </c>
      <c r="D211" s="99"/>
      <c r="E211" s="99"/>
      <c r="F211" s="99"/>
    </row>
    <row r="212" spans="1:6" ht="20.100000000000001" customHeight="1" x14ac:dyDescent="0.2">
      <c r="A212" s="114" t="s">
        <v>593</v>
      </c>
      <c r="B212" s="93">
        <v>72.762590800793021</v>
      </c>
      <c r="C212" s="93">
        <v>81.614452495659762</v>
      </c>
      <c r="D212" s="99"/>
      <c r="E212" s="99"/>
      <c r="F212" s="99"/>
    </row>
    <row r="213" spans="1:6" ht="20.100000000000001" customHeight="1" x14ac:dyDescent="0.2">
      <c r="A213" s="96" t="s">
        <v>594</v>
      </c>
      <c r="B213" s="93">
        <v>46.375556010837876</v>
      </c>
      <c r="C213" s="93">
        <v>88.736940331092995</v>
      </c>
      <c r="D213" s="99"/>
      <c r="E213" s="99"/>
      <c r="F213" s="99"/>
    </row>
    <row r="214" spans="1:6" ht="20.100000000000001" customHeight="1" x14ac:dyDescent="0.2">
      <c r="A214" s="96" t="s">
        <v>595</v>
      </c>
      <c r="B214" s="93">
        <v>37.072222105274619</v>
      </c>
      <c r="C214" s="93">
        <v>91.293224305483463</v>
      </c>
      <c r="D214" s="99"/>
      <c r="E214" s="99"/>
      <c r="F214" s="99"/>
    </row>
    <row r="215" spans="1:6" ht="20.100000000000001" customHeight="1" x14ac:dyDescent="0.2">
      <c r="A215" s="96" t="s">
        <v>596</v>
      </c>
      <c r="B215" s="93">
        <v>29.651163638096627</v>
      </c>
      <c r="C215" s="93">
        <v>109.97050530455854</v>
      </c>
      <c r="D215" s="99"/>
      <c r="E215" s="99"/>
      <c r="F215" s="99"/>
    </row>
    <row r="216" spans="1:6" ht="20.100000000000001" customHeight="1" x14ac:dyDescent="0.2">
      <c r="A216" s="96" t="s">
        <v>597</v>
      </c>
      <c r="B216" s="93">
        <v>28.905886838517503</v>
      </c>
      <c r="C216" s="93">
        <v>103.50393796270015</v>
      </c>
      <c r="D216" s="99"/>
      <c r="E216" s="99"/>
      <c r="F216" s="99"/>
    </row>
    <row r="217" spans="1:6" ht="20.100000000000001" customHeight="1" x14ac:dyDescent="0.2">
      <c r="A217" s="100" t="s">
        <v>598</v>
      </c>
      <c r="B217" s="93">
        <v>47.882255145964358</v>
      </c>
      <c r="C217" s="93">
        <v>112.26435835475274</v>
      </c>
      <c r="D217" s="99"/>
      <c r="E217" s="99"/>
      <c r="F217" s="99"/>
    </row>
    <row r="218" spans="1:6" ht="20.100000000000001" customHeight="1" x14ac:dyDescent="0.2">
      <c r="A218" s="100" t="s">
        <v>599</v>
      </c>
      <c r="B218" s="93">
        <v>68.455839499889706</v>
      </c>
      <c r="C218" s="93">
        <v>133.24885331880608</v>
      </c>
      <c r="D218" s="99"/>
      <c r="E218" s="99"/>
      <c r="F218" s="99"/>
    </row>
    <row r="219" spans="1:6" ht="20.100000000000001" customHeight="1" x14ac:dyDescent="0.2">
      <c r="A219" s="115" t="s">
        <v>600</v>
      </c>
      <c r="B219" s="93">
        <v>88.616228987362035</v>
      </c>
      <c r="C219" s="93">
        <v>181.98571389907067</v>
      </c>
      <c r="D219" s="99"/>
      <c r="E219" s="99"/>
      <c r="F219" s="99"/>
    </row>
    <row r="220" spans="1:6" ht="20.100000000000001" customHeight="1" x14ac:dyDescent="0.2">
      <c r="A220" s="115" t="s">
        <v>601</v>
      </c>
      <c r="B220" s="93">
        <v>85.122726232882727</v>
      </c>
      <c r="C220" s="93">
        <v>190.4374208633366</v>
      </c>
      <c r="D220" s="99"/>
      <c r="E220" s="99"/>
      <c r="F220" s="99"/>
    </row>
    <row r="221" spans="1:6" ht="20.100000000000001" customHeight="1" x14ac:dyDescent="0.2">
      <c r="A221" s="115" t="s">
        <v>602</v>
      </c>
      <c r="B221" s="93">
        <v>92.879920855951255</v>
      </c>
      <c r="C221" s="93">
        <v>182.14404855885181</v>
      </c>
      <c r="D221" s="99"/>
      <c r="E221" s="99"/>
      <c r="F221" s="99"/>
    </row>
    <row r="222" spans="1:6" ht="20.100000000000001" customHeight="1" x14ac:dyDescent="0.2">
      <c r="A222" s="115" t="s">
        <v>603</v>
      </c>
      <c r="B222" s="93">
        <v>87.099131959434146</v>
      </c>
      <c r="C222" s="93">
        <v>156.98507106529377</v>
      </c>
      <c r="D222" s="99"/>
      <c r="E222" s="99"/>
      <c r="F222" s="99"/>
    </row>
    <row r="223" spans="1:6" ht="20.100000000000001" customHeight="1" x14ac:dyDescent="0.2">
      <c r="A223" s="115" t="s">
        <v>604</v>
      </c>
      <c r="B223" s="93">
        <v>128.81179218933872</v>
      </c>
      <c r="C223" s="93">
        <v>215.22091366357685</v>
      </c>
      <c r="D223" s="99"/>
      <c r="E223" s="99"/>
      <c r="F223" s="99"/>
    </row>
    <row r="224" spans="1:6" ht="20.100000000000001" customHeight="1" x14ac:dyDescent="0.2">
      <c r="A224" s="115" t="s">
        <v>605</v>
      </c>
      <c r="B224" s="93">
        <v>168.59383057517618</v>
      </c>
      <c r="C224" s="93">
        <v>275.55796841758024</v>
      </c>
      <c r="D224" s="99"/>
      <c r="E224" s="99"/>
      <c r="F224" s="99"/>
    </row>
    <row r="225" spans="1:6" ht="20.100000000000001" customHeight="1" x14ac:dyDescent="0.2">
      <c r="A225" s="96" t="s">
        <v>606</v>
      </c>
      <c r="B225" s="93">
        <v>218.08031109850396</v>
      </c>
      <c r="C225" s="93">
        <v>307.35397043608879</v>
      </c>
      <c r="D225" s="6"/>
      <c r="E225" s="6"/>
      <c r="F225" s="6"/>
    </row>
    <row r="226" spans="1:6" ht="20.100000000000001" customHeight="1" x14ac:dyDescent="0.2">
      <c r="A226" s="96" t="s">
        <v>607</v>
      </c>
      <c r="B226" s="93">
        <v>185.6277076647944</v>
      </c>
      <c r="C226" s="93">
        <v>280.10864287815832</v>
      </c>
      <c r="D226" s="6"/>
      <c r="E226" s="6"/>
      <c r="F226" s="6"/>
    </row>
    <row r="227" spans="1:6" ht="20.100000000000001" customHeight="1" x14ac:dyDescent="0.2">
      <c r="A227" s="96" t="s">
        <v>608</v>
      </c>
      <c r="B227" s="93">
        <v>155.93335383290204</v>
      </c>
      <c r="C227" s="93">
        <v>252.37293632750882</v>
      </c>
      <c r="D227" s="6"/>
      <c r="E227" s="6"/>
      <c r="F227" s="6"/>
    </row>
    <row r="228" spans="1:6" ht="20.100000000000001" customHeight="1" x14ac:dyDescent="0.2">
      <c r="A228" s="96" t="s">
        <v>609</v>
      </c>
      <c r="B228" s="93">
        <v>128.66854088688635</v>
      </c>
      <c r="C228" s="93">
        <v>230.43220901853499</v>
      </c>
      <c r="D228" s="166"/>
      <c r="E228" s="6"/>
      <c r="F228" s="6"/>
    </row>
    <row r="229" spans="1:6" ht="20.100000000000001" customHeight="1" x14ac:dyDescent="0.2">
      <c r="A229" s="96" t="s">
        <v>610</v>
      </c>
      <c r="B229" s="93">
        <v>123.68743717160638</v>
      </c>
      <c r="C229" s="93">
        <v>209.19644083539438</v>
      </c>
      <c r="D229" s="6"/>
      <c r="E229" s="6"/>
      <c r="F229" s="6"/>
    </row>
    <row r="230" spans="1:6" ht="20.100000000000001" customHeight="1" x14ac:dyDescent="0.2">
      <c r="A230" s="96" t="s">
        <v>611</v>
      </c>
      <c r="B230" s="93">
        <v>120.92522706951105</v>
      </c>
      <c r="C230" s="93">
        <v>191.9113456195696</v>
      </c>
      <c r="D230" s="6"/>
      <c r="E230" s="6"/>
      <c r="F230" s="6"/>
    </row>
    <row r="231" spans="1:6" ht="20.100000000000001" customHeight="1" x14ac:dyDescent="0.2">
      <c r="A231" s="96" t="s">
        <v>612</v>
      </c>
      <c r="B231" s="93">
        <v>91.677430382486577</v>
      </c>
      <c r="C231" s="93">
        <v>195.48711791222303</v>
      </c>
      <c r="D231" s="6"/>
      <c r="E231" s="6"/>
      <c r="F231" s="6"/>
    </row>
    <row r="232" spans="1:6" ht="20.100000000000001" customHeight="1" x14ac:dyDescent="0.2">
      <c r="A232" s="96" t="s">
        <v>613</v>
      </c>
      <c r="B232" s="93">
        <v>85.389841857775139</v>
      </c>
      <c r="C232" s="93">
        <v>195.7031125002502</v>
      </c>
    </row>
    <row r="233" spans="1:6" ht="20.100000000000001" customHeight="1" x14ac:dyDescent="0.2">
      <c r="A233" s="4" t="s">
        <v>350</v>
      </c>
    </row>
    <row r="234" spans="1:6" ht="20.100000000000001" customHeight="1" x14ac:dyDescent="0.2">
      <c r="A234" s="83" t="s">
        <v>351</v>
      </c>
    </row>
    <row r="235" spans="1:6" ht="20.100000000000001" customHeight="1" x14ac:dyDescent="0.2">
      <c r="A235" s="19" t="s">
        <v>614</v>
      </c>
      <c r="B235" s="70"/>
    </row>
    <row r="236" spans="1:6" ht="20.100000000000001" customHeight="1" x14ac:dyDescent="0.2">
      <c r="A236" s="166" t="s">
        <v>615</v>
      </c>
      <c r="B236" s="166"/>
      <c r="C236" s="166"/>
    </row>
    <row r="237" spans="1:6" ht="20.100000000000001" customHeight="1" x14ac:dyDescent="0.2">
      <c r="A237" s="19" t="s">
        <v>616</v>
      </c>
      <c r="B237" s="70"/>
    </row>
    <row r="238" spans="1:6" x14ac:dyDescent="0.2">
      <c r="A238" s="1" t="s">
        <v>209</v>
      </c>
      <c r="B238" s="82"/>
      <c r="C238" s="82"/>
    </row>
    <row r="239" spans="1:6" x14ac:dyDescent="0.2">
      <c r="A239" s="33"/>
      <c r="B239" s="99"/>
      <c r="C239" s="99"/>
    </row>
    <row r="240" spans="1:6" x14ac:dyDescent="0.2">
      <c r="A240" s="6"/>
      <c r="B240" s="6"/>
      <c r="C240" s="6"/>
    </row>
    <row r="241" spans="1:3" x14ac:dyDescent="0.2">
      <c r="A241" s="6"/>
      <c r="B241" s="6"/>
      <c r="C241" s="6"/>
    </row>
    <row r="242" spans="1:3" x14ac:dyDescent="0.2">
      <c r="A242" s="6"/>
      <c r="B242" s="6"/>
      <c r="C242" s="6"/>
    </row>
    <row r="243" spans="1:3" x14ac:dyDescent="0.2">
      <c r="A243" s="6"/>
      <c r="B243" s="6"/>
      <c r="C243" s="6"/>
    </row>
    <row r="244" spans="1:3" x14ac:dyDescent="0.2">
      <c r="A244" s="6"/>
      <c r="B244" s="6"/>
      <c r="C244" s="6"/>
    </row>
    <row r="245" spans="1:3" x14ac:dyDescent="0.2">
      <c r="A245" s="6"/>
      <c r="B245" s="6"/>
      <c r="C245" s="6"/>
    </row>
  </sheetData>
  <phoneticPr fontId="7" type="noConversion"/>
  <hyperlinks>
    <hyperlink ref="A204:E204" r:id="rId1" location=":~:text=Historical%20UK%20EPU%20Index&amp;text=This%20index%20reflects%20data%20from,related%20to%20economic%20policy%20uncertainty." display="Measuring Economic Policy Uncertainty' by Scott Baker, Nicholas Bloom and Steven J. Davis." xr:uid="{9C8C1CFF-24E2-4284-9BB9-CD2DA0CB33F7}"/>
    <hyperlink ref="A216" r:id="rId2" location=":~:text=Historical%20UK%20EPU%20Index&amp;text=This%20index%20reflects%20data%20from,related%20to%20economic%20policy%20uncertainty." display="Measuring Economic Policy Uncertainty' by Scott Baker, Nicholas Bloom and Steven J. Davis." xr:uid="{8E87330B-5C8F-4016-B782-560969D50DC8}"/>
    <hyperlink ref="A228:D228" r:id="rId3" display="Measuring Economic Policy Uncertainty' by Scott Baker, Nicholas Bloom and Steven J. Davis." xr:uid="{AF9419C7-500B-4158-BB24-B0D71CCD7B8E}"/>
    <hyperlink ref="A238" location="'Table of Contents'!A1" display="Return to Contents" xr:uid="{D9F1DFAA-C167-4DF7-AA39-63357CDE07A6}"/>
  </hyperlinks>
  <pageMargins left="0.7" right="0.7" top="0.75" bottom="0.75" header="0.3" footer="0.3"/>
  <drawing r:id="rId4"/>
  <tableParts count="1">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50787-955D-429B-898C-20DCF31DA9FB}">
  <dimension ref="A1:H46"/>
  <sheetViews>
    <sheetView showGridLines="0" zoomScaleNormal="100" workbookViewId="0"/>
  </sheetViews>
  <sheetFormatPr defaultColWidth="7.109375" defaultRowHeight="15" x14ac:dyDescent="0.2"/>
  <cols>
    <col min="1" max="1" width="9.6640625" style="19" customWidth="1"/>
    <col min="2" max="2" width="10.33203125" style="19" bestFit="1" customWidth="1"/>
    <col min="3" max="3" width="14.88671875" style="19" bestFit="1" customWidth="1"/>
    <col min="4" max="4" width="11.6640625" style="19" bestFit="1" customWidth="1"/>
    <col min="5" max="5" width="13.5546875" style="19" bestFit="1" customWidth="1"/>
    <col min="6" max="6" width="13.33203125" style="19" bestFit="1" customWidth="1"/>
    <col min="7" max="7" width="11.109375" style="19" bestFit="1" customWidth="1"/>
    <col min="8" max="8" width="14.109375" style="19" bestFit="1" customWidth="1"/>
    <col min="9" max="16384" width="7.109375" style="19"/>
  </cols>
  <sheetData>
    <row r="1" spans="1:2" ht="20.100000000000001" customHeight="1" x14ac:dyDescent="0.2">
      <c r="A1" s="155" t="s">
        <v>617</v>
      </c>
      <c r="B1" s="70"/>
    </row>
    <row r="2" spans="1:2" ht="20.100000000000001" customHeight="1" x14ac:dyDescent="0.2">
      <c r="A2" s="167" t="s">
        <v>618</v>
      </c>
      <c r="B2" s="70"/>
    </row>
    <row r="3" spans="1:2" ht="20.100000000000001" customHeight="1" x14ac:dyDescent="0.2">
      <c r="A3" s="19" t="s">
        <v>619</v>
      </c>
      <c r="B3" s="70"/>
    </row>
    <row r="4" spans="1:2" ht="20.100000000000001" customHeight="1" x14ac:dyDescent="0.2">
      <c r="A4" s="19" t="s">
        <v>620</v>
      </c>
      <c r="B4" s="70"/>
    </row>
    <row r="5" spans="1:2" ht="20.100000000000001" customHeight="1" x14ac:dyDescent="0.2">
      <c r="B5" s="70"/>
    </row>
    <row r="6" spans="1:2" ht="20.100000000000001" customHeight="1" x14ac:dyDescent="0.2">
      <c r="A6" s="85"/>
      <c r="B6" s="70"/>
    </row>
    <row r="7" spans="1:2" ht="20.100000000000001" customHeight="1" x14ac:dyDescent="0.2">
      <c r="A7" s="85"/>
      <c r="B7" s="70"/>
    </row>
    <row r="8" spans="1:2" ht="20.100000000000001" customHeight="1" x14ac:dyDescent="0.2">
      <c r="A8" s="85"/>
      <c r="B8" s="70"/>
    </row>
    <row r="9" spans="1:2" ht="20.100000000000001" customHeight="1" x14ac:dyDescent="0.2">
      <c r="A9" s="85"/>
      <c r="B9" s="70"/>
    </row>
    <row r="10" spans="1:2" ht="20.100000000000001" customHeight="1" x14ac:dyDescent="0.2">
      <c r="A10" s="85"/>
      <c r="B10" s="70"/>
    </row>
    <row r="11" spans="1:2" ht="20.100000000000001" customHeight="1" x14ac:dyDescent="0.2">
      <c r="A11" s="85"/>
      <c r="B11" s="70"/>
    </row>
    <row r="12" spans="1:2" ht="20.100000000000001" customHeight="1" x14ac:dyDescent="0.2">
      <c r="A12" s="85"/>
      <c r="B12" s="70"/>
    </row>
    <row r="13" spans="1:2" ht="20.100000000000001" customHeight="1" x14ac:dyDescent="0.2">
      <c r="A13" s="85"/>
      <c r="B13" s="70"/>
    </row>
    <row r="14" spans="1:2" ht="20.100000000000001" customHeight="1" x14ac:dyDescent="0.2">
      <c r="A14" s="85"/>
      <c r="B14" s="70"/>
    </row>
    <row r="15" spans="1:2" ht="20.100000000000001" customHeight="1" x14ac:dyDescent="0.2">
      <c r="A15" s="85"/>
      <c r="B15" s="70"/>
    </row>
    <row r="16" spans="1:2" ht="20.100000000000001" customHeight="1" x14ac:dyDescent="0.2">
      <c r="A16" s="85"/>
      <c r="B16" s="70"/>
    </row>
    <row r="17" spans="1:8" ht="20.100000000000001" customHeight="1" x14ac:dyDescent="0.2">
      <c r="A17" s="85"/>
      <c r="B17" s="70"/>
    </row>
    <row r="18" spans="1:8" ht="47.25" x14ac:dyDescent="0.2">
      <c r="A18" s="63" t="s">
        <v>282</v>
      </c>
      <c r="B18" s="90" t="s">
        <v>621</v>
      </c>
      <c r="C18" s="150" t="s">
        <v>622</v>
      </c>
      <c r="D18" s="150" t="s">
        <v>623</v>
      </c>
      <c r="E18" s="23" t="s">
        <v>624</v>
      </c>
      <c r="F18" s="23" t="s">
        <v>625</v>
      </c>
      <c r="G18" s="23" t="s">
        <v>626</v>
      </c>
    </row>
    <row r="19" spans="1:8" ht="20.100000000000001" customHeight="1" x14ac:dyDescent="0.2">
      <c r="A19" s="101" t="s">
        <v>159</v>
      </c>
      <c r="B19" s="51">
        <v>1.7244000059992715</v>
      </c>
      <c r="C19" s="51">
        <v>0.72671617303736724</v>
      </c>
      <c r="D19" s="102">
        <v>-0.11648459343348572</v>
      </c>
      <c r="E19" s="102">
        <v>3.1750990143741831E-4</v>
      </c>
      <c r="F19" s="102">
        <v>-0.71851205535097273</v>
      </c>
      <c r="G19" s="102">
        <v>1.8402273537563074</v>
      </c>
      <c r="H19" s="94"/>
    </row>
    <row r="20" spans="1:8" ht="20.100000000000001" customHeight="1" x14ac:dyDescent="0.2">
      <c r="A20" s="101" t="s">
        <v>160</v>
      </c>
      <c r="B20" s="51">
        <v>1.0994679374209282</v>
      </c>
      <c r="C20" s="51">
        <v>0.36762329354484979</v>
      </c>
      <c r="D20" s="102">
        <v>-0.21669649235976918</v>
      </c>
      <c r="E20" s="102">
        <v>3.9624414855943257E-4</v>
      </c>
      <c r="F20" s="102">
        <v>-0.57503224638973949</v>
      </c>
      <c r="G20" s="102">
        <v>1.5306818415562917</v>
      </c>
      <c r="H20" s="94"/>
    </row>
    <row r="21" spans="1:8" ht="20.100000000000001" customHeight="1" x14ac:dyDescent="0.2">
      <c r="A21" s="101" t="s">
        <v>161</v>
      </c>
      <c r="B21" s="51">
        <v>1.1483413938993214</v>
      </c>
      <c r="C21" s="51">
        <v>0.4064019208084968</v>
      </c>
      <c r="D21" s="102">
        <v>-2.5942706326864684E-2</v>
      </c>
      <c r="E21" s="102">
        <v>4.1375468138316052E-4</v>
      </c>
      <c r="F21" s="102">
        <v>-0.33571474010186675</v>
      </c>
      <c r="G21" s="102">
        <v>1.103758810757971</v>
      </c>
      <c r="H21" s="94"/>
    </row>
    <row r="22" spans="1:8" ht="20.100000000000001" customHeight="1" x14ac:dyDescent="0.2">
      <c r="A22" s="101" t="s">
        <v>162</v>
      </c>
      <c r="B22" s="51">
        <v>1.0610892248226866</v>
      </c>
      <c r="C22" s="51">
        <v>0.48262218356385223</v>
      </c>
      <c r="D22" s="102">
        <v>-4.1748591029389104E-2</v>
      </c>
      <c r="E22" s="102">
        <v>1.0262591857790326E-2</v>
      </c>
      <c r="F22" s="102">
        <v>-9.0122914119505904E-2</v>
      </c>
      <c r="G22" s="102">
        <v>0.69790298767060666</v>
      </c>
      <c r="H22" s="94"/>
    </row>
    <row r="23" spans="1:8" ht="20.100000000000001" customHeight="1" x14ac:dyDescent="0.2">
      <c r="A23" s="101" t="s">
        <v>163</v>
      </c>
      <c r="B23" s="51">
        <v>1.1005072801218319</v>
      </c>
      <c r="C23" s="51">
        <v>0.5669210351085141</v>
      </c>
      <c r="D23" s="102">
        <v>-0.10089926697306462</v>
      </c>
      <c r="E23" s="102">
        <v>0.12782062223337665</v>
      </c>
      <c r="F23" s="102">
        <v>0.14219401356470041</v>
      </c>
      <c r="G23" s="102">
        <v>0.36101501214764742</v>
      </c>
      <c r="H23" s="94"/>
    </row>
    <row r="24" spans="1:8" ht="20.100000000000001" customHeight="1" x14ac:dyDescent="0.2">
      <c r="A24" s="101" t="s">
        <v>164</v>
      </c>
      <c r="B24" s="51">
        <v>0.9643342507501762</v>
      </c>
      <c r="C24" s="51">
        <v>0.55588443154861444</v>
      </c>
      <c r="D24" s="102">
        <v>-0.29754607626195639</v>
      </c>
      <c r="E24" s="102">
        <v>0.1559751241247076</v>
      </c>
      <c r="F24" s="102">
        <v>0.38186689758914483</v>
      </c>
      <c r="G24" s="102">
        <v>0.16665790658660917</v>
      </c>
      <c r="H24" s="94"/>
    </row>
    <row r="25" spans="1:8" ht="20.100000000000001" customHeight="1" x14ac:dyDescent="0.2">
      <c r="A25" s="101" t="s">
        <v>165</v>
      </c>
      <c r="B25" s="51">
        <v>0.83812460326373461</v>
      </c>
      <c r="C25" s="51">
        <v>0.40802847759402461</v>
      </c>
      <c r="D25" s="102">
        <v>-0.44065142621902975</v>
      </c>
      <c r="E25" s="102">
        <v>0.10641865627569747</v>
      </c>
      <c r="F25" s="102">
        <v>0.61526039595372062</v>
      </c>
      <c r="G25" s="102">
        <v>0.14959478011278282</v>
      </c>
      <c r="H25" s="94"/>
    </row>
    <row r="26" spans="1:8" ht="20.100000000000001" customHeight="1" x14ac:dyDescent="0.2">
      <c r="A26" s="101" t="s">
        <v>166</v>
      </c>
      <c r="B26" s="51">
        <v>0.63477287894977419</v>
      </c>
      <c r="C26" s="51">
        <v>0.24117573018329619</v>
      </c>
      <c r="D26" s="102">
        <v>-0.61399905015613321</v>
      </c>
      <c r="E26" s="102">
        <v>7.5547875853865243E-2</v>
      </c>
      <c r="F26" s="102">
        <v>0.79549642036202961</v>
      </c>
      <c r="G26" s="102">
        <v>0.14036923927558398</v>
      </c>
      <c r="H26" s="94"/>
    </row>
    <row r="27" spans="1:8" ht="20.100000000000001" customHeight="1" x14ac:dyDescent="0.2">
      <c r="A27" s="101" t="s">
        <v>167</v>
      </c>
      <c r="B27" s="51">
        <v>-0.29454862572104723</v>
      </c>
      <c r="C27" s="51">
        <v>-0.38091225246558169</v>
      </c>
      <c r="D27" s="102">
        <v>-0.85523293862936889</v>
      </c>
      <c r="E27" s="102">
        <v>1.5379798347825435E-2</v>
      </c>
      <c r="F27" s="102">
        <v>0.80240147008328044</v>
      </c>
      <c r="G27" s="102">
        <v>0.13086048687052099</v>
      </c>
      <c r="H27" s="94"/>
    </row>
    <row r="28" spans="1:8" ht="20.100000000000001" customHeight="1" x14ac:dyDescent="0.2">
      <c r="A28" s="101" t="s">
        <v>168</v>
      </c>
      <c r="B28" s="51">
        <v>0.14459417150569642</v>
      </c>
      <c r="C28" s="51">
        <v>0.15127038975144558</v>
      </c>
      <c r="D28" s="102">
        <v>-0.55761097809657878</v>
      </c>
      <c r="E28" s="102">
        <v>-0.10126964464083343</v>
      </c>
      <c r="F28" s="102">
        <v>0.51637429312085814</v>
      </c>
      <c r="G28" s="102">
        <v>0.13887392874161186</v>
      </c>
      <c r="H28" s="94"/>
    </row>
    <row r="29" spans="1:8" ht="20.100000000000001" customHeight="1" x14ac:dyDescent="0.2">
      <c r="A29" s="101" t="s">
        <v>169</v>
      </c>
      <c r="B29" s="51">
        <v>0.46705558317481355</v>
      </c>
      <c r="C29" s="51">
        <v>0.39810159919551058</v>
      </c>
      <c r="D29" s="102">
        <v>-0.44059829513075632</v>
      </c>
      <c r="E29" s="102">
        <v>0</v>
      </c>
      <c r="F29" s="102">
        <v>0.30129316095384162</v>
      </c>
      <c r="G29" s="102">
        <v>0.20939968284090504</v>
      </c>
      <c r="H29" s="94"/>
    </row>
    <row r="30" spans="1:8" ht="20.100000000000001" customHeight="1" x14ac:dyDescent="0.2">
      <c r="A30" s="101" t="s">
        <v>170</v>
      </c>
      <c r="B30" s="51">
        <v>0.81201154373802265</v>
      </c>
      <c r="C30" s="51">
        <v>0.65600598303026114</v>
      </c>
      <c r="D30" s="102">
        <v>-0.25507470064778381</v>
      </c>
      <c r="E30" s="102">
        <v>0</v>
      </c>
      <c r="F30" s="102">
        <v>2.0333961147822599E-2</v>
      </c>
      <c r="G30" s="102">
        <v>0.39066360361781349</v>
      </c>
      <c r="H30" s="94"/>
    </row>
    <row r="31" spans="1:8" ht="20.100000000000001" customHeight="1" x14ac:dyDescent="0.2">
      <c r="A31" s="101" t="s">
        <v>171</v>
      </c>
      <c r="B31" s="51">
        <v>0.8580177770433739</v>
      </c>
      <c r="C31" s="51">
        <v>0.41055582777147492</v>
      </c>
      <c r="D31" s="102">
        <v>-0.25933496983190363</v>
      </c>
      <c r="E31" s="102">
        <v>0</v>
      </c>
      <c r="F31" s="102">
        <v>5.6996111270923855E-2</v>
      </c>
      <c r="G31" s="102">
        <v>0.64930652262016331</v>
      </c>
      <c r="H31" s="94"/>
    </row>
    <row r="32" spans="1:8" ht="20.100000000000001" customHeight="1" x14ac:dyDescent="0.2">
      <c r="A32" s="101" t="s">
        <v>172</v>
      </c>
      <c r="B32" s="51">
        <v>1.1941220901619198</v>
      </c>
      <c r="C32" s="51">
        <v>0.43217055589592768</v>
      </c>
      <c r="D32" s="102">
        <v>-0.17384398684137103</v>
      </c>
      <c r="E32" s="102">
        <v>0</v>
      </c>
      <c r="F32" s="102">
        <v>7.8786695998900313E-2</v>
      </c>
      <c r="G32" s="102">
        <v>0.85453437597029502</v>
      </c>
      <c r="H32" s="94"/>
    </row>
    <row r="33" spans="1:8" ht="20.100000000000001" customHeight="1" x14ac:dyDescent="0.2">
      <c r="A33" s="101" t="s">
        <v>173</v>
      </c>
      <c r="B33" s="51">
        <v>1.2834634026184233</v>
      </c>
      <c r="C33" s="51">
        <v>0.42950808923534201</v>
      </c>
      <c r="D33" s="102">
        <v>-0.12063861670679188</v>
      </c>
      <c r="E33" s="102">
        <v>0</v>
      </c>
      <c r="F33" s="102">
        <v>4.0803477507811436E-2</v>
      </c>
      <c r="G33" s="102">
        <v>0.93103370539531216</v>
      </c>
      <c r="H33" s="94"/>
    </row>
    <row r="34" spans="1:8" ht="20.100000000000001" customHeight="1" x14ac:dyDescent="0.2">
      <c r="A34" s="101" t="s">
        <v>174</v>
      </c>
      <c r="B34" s="51">
        <v>1.1983476025820838</v>
      </c>
      <c r="C34" s="51">
        <v>0.41739172085353271</v>
      </c>
      <c r="D34" s="102">
        <v>-0.12598014488314213</v>
      </c>
      <c r="E34" s="102">
        <v>0</v>
      </c>
      <c r="F34" s="102">
        <v>-3.0312361703688229E-2</v>
      </c>
      <c r="G34" s="102">
        <v>0.93545025077634847</v>
      </c>
      <c r="H34" s="94"/>
    </row>
    <row r="35" spans="1:8" ht="20.100000000000001" customHeight="1" x14ac:dyDescent="0.2">
      <c r="A35" s="101" t="s">
        <v>175</v>
      </c>
      <c r="B35" s="51">
        <v>1.202633785108298</v>
      </c>
      <c r="C35" s="51">
        <v>0.43065208955932466</v>
      </c>
      <c r="D35" s="102">
        <v>-0.13110624936446547</v>
      </c>
      <c r="E35" s="102">
        <v>0</v>
      </c>
      <c r="F35" s="102">
        <v>-2.7489113152201483E-2</v>
      </c>
      <c r="G35" s="102">
        <v>0.92865062888332073</v>
      </c>
      <c r="H35" s="94"/>
    </row>
    <row r="36" spans="1:8" ht="20.100000000000001" customHeight="1" x14ac:dyDescent="0.2">
      <c r="A36" s="101" t="s">
        <v>176</v>
      </c>
      <c r="B36" s="51">
        <v>1.2640224404921518</v>
      </c>
      <c r="C36" s="51">
        <v>0.46923910657055146</v>
      </c>
      <c r="D36" s="102">
        <v>-0.11123029218326197</v>
      </c>
      <c r="E36" s="102">
        <v>0</v>
      </c>
      <c r="F36" s="102">
        <v>-2.5353892153978652E-2</v>
      </c>
      <c r="G36" s="102">
        <v>0.92885942110276787</v>
      </c>
      <c r="H36" s="94"/>
    </row>
    <row r="37" spans="1:8" ht="20.100000000000001" customHeight="1" x14ac:dyDescent="0.2">
      <c r="A37" s="103" t="s">
        <v>177</v>
      </c>
      <c r="B37" s="51">
        <v>1.3052444729209078</v>
      </c>
      <c r="C37" s="51">
        <v>0.4838951245520029</v>
      </c>
      <c r="D37" s="102">
        <v>-8.9770394771726547E-2</v>
      </c>
      <c r="E37" s="102">
        <v>0</v>
      </c>
      <c r="F37" s="102">
        <v>-2.4960638880977548E-2</v>
      </c>
      <c r="G37" s="102">
        <v>0.93314290908921294</v>
      </c>
      <c r="H37" s="94"/>
    </row>
    <row r="38" spans="1:8" ht="20.100000000000001" customHeight="1" x14ac:dyDescent="0.2">
      <c r="A38" s="103" t="s">
        <v>178</v>
      </c>
      <c r="B38" s="51">
        <v>1.3605256180042824</v>
      </c>
      <c r="C38" s="51">
        <v>0.47842500271444433</v>
      </c>
      <c r="D38" s="102">
        <v>-3.4137382336252298E-2</v>
      </c>
      <c r="E38" s="102">
        <v>0</v>
      </c>
      <c r="F38" s="102">
        <v>-2.389977083737671E-2</v>
      </c>
      <c r="G38" s="102">
        <v>0.93636546739959137</v>
      </c>
      <c r="H38" s="94"/>
    </row>
    <row r="39" spans="1:8" ht="20.100000000000001" customHeight="1" x14ac:dyDescent="0.2">
      <c r="A39" s="4" t="s">
        <v>194</v>
      </c>
      <c r="D39" s="6"/>
      <c r="E39" s="6"/>
      <c r="F39" s="6"/>
    </row>
    <row r="40" spans="1:8" ht="20.100000000000001" customHeight="1" x14ac:dyDescent="0.2">
      <c r="A40" s="1" t="s">
        <v>209</v>
      </c>
      <c r="B40" s="99"/>
      <c r="C40" s="99"/>
      <c r="D40" s="6"/>
      <c r="E40" s="6"/>
      <c r="F40" s="6"/>
    </row>
    <row r="41" spans="1:8" ht="20.100000000000001" customHeight="1" x14ac:dyDescent="0.2">
      <c r="A41" s="6"/>
      <c r="B41" s="6"/>
      <c r="C41" s="6"/>
    </row>
    <row r="42" spans="1:8" ht="20.100000000000001" customHeight="1" x14ac:dyDescent="0.2">
      <c r="A42" s="6"/>
      <c r="B42" s="6"/>
      <c r="C42" s="6"/>
    </row>
    <row r="43" spans="1:8" ht="20.100000000000001" customHeight="1" x14ac:dyDescent="0.2">
      <c r="A43" s="6"/>
      <c r="B43" s="6"/>
      <c r="C43" s="6"/>
    </row>
    <row r="44" spans="1:8" x14ac:dyDescent="0.2">
      <c r="A44" s="6"/>
      <c r="B44" s="6"/>
      <c r="C44" s="6"/>
    </row>
    <row r="45" spans="1:8" x14ac:dyDescent="0.2">
      <c r="A45" s="6"/>
      <c r="B45" s="6"/>
      <c r="C45" s="6"/>
    </row>
    <row r="46" spans="1:8" x14ac:dyDescent="0.2">
      <c r="A46" s="6"/>
      <c r="B46" s="6"/>
      <c r="C46" s="6"/>
    </row>
  </sheetData>
  <phoneticPr fontId="7" type="noConversion"/>
  <hyperlinks>
    <hyperlink ref="A40" location="'Table of Contents'!A1" display="Return to Contents" xr:uid="{27DF4D48-DB5C-4483-8182-F3431CF1DD1F}"/>
  </hyperlinks>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FFCD5-ADD5-4878-91B6-8E093FC27CAE}">
  <dimension ref="A1:J34"/>
  <sheetViews>
    <sheetView showGridLines="0" workbookViewId="0"/>
  </sheetViews>
  <sheetFormatPr defaultColWidth="7.109375" defaultRowHeight="15" x14ac:dyDescent="0.2"/>
  <cols>
    <col min="1" max="1" width="20.109375" style="19" customWidth="1"/>
    <col min="2" max="2" width="11.6640625" style="19" customWidth="1"/>
    <col min="3" max="3" width="16.109375" style="19" customWidth="1"/>
    <col min="4" max="4" width="11.5546875" style="19" customWidth="1"/>
    <col min="5" max="5" width="14.6640625" style="19" customWidth="1"/>
    <col min="6" max="6" width="13.5546875" style="19" customWidth="1"/>
    <col min="7" max="7" width="12.88671875" style="19" customWidth="1"/>
    <col min="8" max="10" width="8.33203125" style="19" customWidth="1"/>
    <col min="11" max="16384" width="7.109375" style="19"/>
  </cols>
  <sheetData>
    <row r="1" spans="1:10" ht="18" x14ac:dyDescent="0.2">
      <c r="A1" s="155" t="s">
        <v>627</v>
      </c>
    </row>
    <row r="2" spans="1:10" ht="20.100000000000001" customHeight="1" x14ac:dyDescent="0.2">
      <c r="A2" s="19" t="s">
        <v>628</v>
      </c>
    </row>
    <row r="3" spans="1:10" ht="32.1" customHeight="1" x14ac:dyDescent="0.2">
      <c r="A3" s="179" t="s">
        <v>629</v>
      </c>
      <c r="B3" s="156" t="s">
        <v>630</v>
      </c>
      <c r="C3" s="22" t="s">
        <v>622</v>
      </c>
      <c r="D3" s="22" t="s">
        <v>623</v>
      </c>
      <c r="E3" s="22" t="s">
        <v>624</v>
      </c>
      <c r="F3" s="22" t="s">
        <v>625</v>
      </c>
      <c r="G3" s="22" t="s">
        <v>626</v>
      </c>
    </row>
    <row r="4" spans="1:10" ht="20.100000000000001" customHeight="1" x14ac:dyDescent="0.2">
      <c r="A4" s="157" t="s">
        <v>388</v>
      </c>
      <c r="B4" s="158">
        <v>1.3605256180042824</v>
      </c>
      <c r="C4" s="71">
        <v>0.47842500271444433</v>
      </c>
      <c r="D4" s="71">
        <v>-3.4137382336252298E-2</v>
      </c>
      <c r="E4" s="71">
        <v>0</v>
      </c>
      <c r="F4" s="71">
        <v>-2.389977083737671E-2</v>
      </c>
      <c r="G4" s="71">
        <v>0.93636546739959137</v>
      </c>
      <c r="H4" s="53"/>
    </row>
    <row r="5" spans="1:10" ht="20.100000000000001" customHeight="1" x14ac:dyDescent="0.2">
      <c r="A5" s="159" t="s">
        <v>389</v>
      </c>
      <c r="B5" s="160">
        <v>1.5420895564810522</v>
      </c>
      <c r="C5" s="104">
        <v>0.70128141627190388</v>
      </c>
      <c r="D5" s="104">
        <v>-2.0893416257428132E-2</v>
      </c>
      <c r="E5" s="104">
        <v>0</v>
      </c>
      <c r="F5" s="104">
        <v>-0.15408786364378146</v>
      </c>
      <c r="G5" s="72">
        <v>1.0116471154245854</v>
      </c>
      <c r="H5" s="53"/>
    </row>
    <row r="6" spans="1:10" ht="20.100000000000001" customHeight="1" x14ac:dyDescent="0.2">
      <c r="A6" s="161" t="s">
        <v>631</v>
      </c>
      <c r="B6" s="105">
        <f>B4-B5</f>
        <v>-0.18156393847676977</v>
      </c>
      <c r="C6" s="105">
        <f t="shared" ref="C6:G6" si="0">C4-C5</f>
        <v>-0.22285641355745955</v>
      </c>
      <c r="D6" s="105">
        <f t="shared" si="0"/>
        <v>-1.3243966078824165E-2</v>
      </c>
      <c r="E6" s="105">
        <f t="shared" si="0"/>
        <v>0</v>
      </c>
      <c r="F6" s="105">
        <f t="shared" si="0"/>
        <v>0.13018809280640475</v>
      </c>
      <c r="G6" s="105">
        <f t="shared" si="0"/>
        <v>-7.5281648024994041E-2</v>
      </c>
      <c r="H6" s="53"/>
    </row>
    <row r="7" spans="1:10" ht="20.100000000000001" customHeight="1" x14ac:dyDescent="0.2">
      <c r="A7" s="70" t="s">
        <v>350</v>
      </c>
      <c r="B7" s="53"/>
      <c r="C7" s="53"/>
      <c r="D7" s="53"/>
      <c r="E7" s="53"/>
      <c r="F7" s="53"/>
      <c r="G7" s="53"/>
    </row>
    <row r="8" spans="1:10" ht="20.100000000000001" customHeight="1" x14ac:dyDescent="0.2">
      <c r="A8" s="83" t="s">
        <v>351</v>
      </c>
    </row>
    <row r="9" spans="1:10" s="4" customFormat="1" ht="20.100000000000001" customHeight="1" x14ac:dyDescent="0.2">
      <c r="A9" s="1" t="s">
        <v>352</v>
      </c>
      <c r="B9" s="1"/>
      <c r="C9" s="1"/>
    </row>
    <row r="10" spans="1:10" ht="20.100000000000001" customHeight="1" x14ac:dyDescent="0.2">
      <c r="A10" s="19" t="s">
        <v>632</v>
      </c>
    </row>
    <row r="11" spans="1:10" ht="20.100000000000001" customHeight="1" x14ac:dyDescent="0.2">
      <c r="A11" s="1" t="s">
        <v>209</v>
      </c>
      <c r="B11" s="82"/>
      <c r="C11" s="84"/>
      <c r="D11" s="84"/>
      <c r="E11" s="84"/>
      <c r="F11" s="84"/>
      <c r="G11" s="84"/>
      <c r="H11" s="84"/>
      <c r="I11" s="82"/>
      <c r="J11" s="82"/>
    </row>
    <row r="12" spans="1:10" ht="20.100000000000001" customHeight="1" x14ac:dyDescent="0.2">
      <c r="B12" s="82"/>
      <c r="C12" s="84"/>
      <c r="D12" s="84"/>
      <c r="E12" s="84"/>
      <c r="F12" s="84"/>
      <c r="G12" s="84"/>
      <c r="H12" s="84"/>
      <c r="I12" s="82"/>
      <c r="J12" s="82"/>
    </row>
    <row r="13" spans="1:10" ht="20.100000000000001" customHeight="1" x14ac:dyDescent="0.2">
      <c r="B13" s="82"/>
      <c r="C13" s="84"/>
      <c r="D13" s="84"/>
      <c r="E13" s="84"/>
      <c r="F13" s="84"/>
      <c r="G13" s="84"/>
      <c r="H13" s="84"/>
      <c r="I13" s="82"/>
      <c r="J13" s="82"/>
    </row>
    <row r="14" spans="1:10" ht="20.100000000000001" customHeight="1" x14ac:dyDescent="0.2">
      <c r="B14" s="82"/>
      <c r="C14" s="82"/>
      <c r="D14" s="82"/>
      <c r="E14" s="82"/>
      <c r="F14" s="82"/>
      <c r="G14" s="82"/>
      <c r="H14" s="82"/>
      <c r="I14" s="82"/>
      <c r="J14" s="82"/>
    </row>
    <row r="15" spans="1:10" s="82" customFormat="1" ht="20.100000000000001" customHeight="1" x14ac:dyDescent="0.2">
      <c r="A15" s="85"/>
      <c r="C15" s="84"/>
      <c r="D15" s="84"/>
      <c r="E15" s="84"/>
      <c r="F15" s="84"/>
      <c r="G15" s="84"/>
      <c r="H15" s="84"/>
      <c r="I15" s="84"/>
    </row>
    <row r="16" spans="1:10" ht="20.100000000000001" customHeight="1" x14ac:dyDescent="0.2">
      <c r="B16" s="82"/>
      <c r="C16" s="84"/>
      <c r="D16" s="84"/>
      <c r="E16" s="84"/>
      <c r="F16" s="84"/>
      <c r="G16" s="84"/>
      <c r="H16" s="84"/>
      <c r="I16" s="84"/>
      <c r="J16" s="82"/>
    </row>
    <row r="17" spans="1:10" ht="20.100000000000001" customHeight="1" x14ac:dyDescent="0.2">
      <c r="A17" s="70"/>
      <c r="B17" s="86"/>
      <c r="C17" s="82"/>
      <c r="D17" s="82"/>
      <c r="E17" s="82"/>
      <c r="F17" s="82"/>
      <c r="G17" s="82"/>
      <c r="H17" s="82"/>
      <c r="I17" s="82"/>
      <c r="J17" s="82"/>
    </row>
    <row r="18" spans="1:10" ht="20.100000000000001" customHeight="1" x14ac:dyDescent="0.2">
      <c r="A18" s="70"/>
      <c r="B18" s="86"/>
      <c r="C18" s="84"/>
      <c r="D18" s="84"/>
      <c r="E18" s="84"/>
      <c r="F18" s="84"/>
      <c r="G18" s="84"/>
      <c r="H18" s="84"/>
      <c r="I18" s="84"/>
      <c r="J18" s="82"/>
    </row>
    <row r="19" spans="1:10" ht="20.100000000000001" customHeight="1" x14ac:dyDescent="0.2">
      <c r="A19" s="70"/>
      <c r="B19" s="86"/>
      <c r="C19" s="84"/>
      <c r="D19" s="84"/>
      <c r="E19" s="84"/>
      <c r="F19" s="84"/>
      <c r="G19" s="84"/>
      <c r="H19" s="84"/>
      <c r="I19" s="84"/>
      <c r="J19" s="82"/>
    </row>
    <row r="20" spans="1:10" ht="20.100000000000001" customHeight="1" x14ac:dyDescent="0.2">
      <c r="A20" s="70"/>
      <c r="B20" s="87"/>
      <c r="C20" s="82"/>
      <c r="D20" s="82"/>
      <c r="E20" s="82"/>
      <c r="F20" s="82"/>
      <c r="G20" s="82"/>
      <c r="H20" s="82"/>
    </row>
    <row r="21" spans="1:10" ht="20.100000000000001" customHeight="1" x14ac:dyDescent="0.2">
      <c r="A21" s="70"/>
      <c r="B21" s="87"/>
      <c r="C21" s="82"/>
      <c r="D21" s="82"/>
      <c r="E21" s="82"/>
      <c r="F21" s="82"/>
      <c r="G21" s="82"/>
      <c r="H21" s="82"/>
    </row>
    <row r="22" spans="1:10" ht="20.100000000000001" customHeight="1" x14ac:dyDescent="0.2">
      <c r="A22" s="70"/>
      <c r="B22" s="87"/>
      <c r="C22" s="72"/>
      <c r="D22" s="72"/>
      <c r="E22" s="72"/>
      <c r="F22" s="72"/>
      <c r="G22" s="72"/>
    </row>
    <row r="23" spans="1:10" ht="20.100000000000001" customHeight="1" x14ac:dyDescent="0.2">
      <c r="A23" s="70"/>
      <c r="B23" s="87"/>
      <c r="C23" s="53"/>
      <c r="D23" s="53"/>
      <c r="E23" s="53"/>
      <c r="F23" s="53"/>
      <c r="G23" s="53"/>
    </row>
    <row r="24" spans="1:10" ht="20.100000000000001" customHeight="1" x14ac:dyDescent="0.2">
      <c r="A24" s="70"/>
      <c r="B24" s="87"/>
      <c r="C24" s="53"/>
      <c r="D24" s="53"/>
      <c r="E24" s="53"/>
      <c r="F24" s="53"/>
      <c r="G24" s="53"/>
      <c r="H24" s="88"/>
    </row>
    <row r="25" spans="1:10" ht="20.100000000000001" customHeight="1" x14ac:dyDescent="0.2">
      <c r="A25" s="70"/>
      <c r="B25" s="87"/>
      <c r="C25" s="60"/>
      <c r="D25" s="60"/>
      <c r="E25" s="60"/>
      <c r="F25" s="60"/>
      <c r="G25" s="60"/>
    </row>
    <row r="26" spans="1:10" ht="20.100000000000001" customHeight="1" x14ac:dyDescent="0.2">
      <c r="A26" s="70"/>
      <c r="B26" s="87"/>
      <c r="C26" s="60"/>
      <c r="D26" s="60"/>
      <c r="E26" s="60"/>
      <c r="F26" s="60"/>
      <c r="G26" s="60"/>
      <c r="H26" s="88"/>
    </row>
    <row r="27" spans="1:10" ht="20.100000000000001" customHeight="1" x14ac:dyDescent="0.2">
      <c r="C27" s="53"/>
      <c r="D27" s="53"/>
      <c r="E27" s="53"/>
    </row>
    <row r="28" spans="1:10" ht="20.100000000000001" customHeight="1" x14ac:dyDescent="0.2">
      <c r="C28" s="53"/>
      <c r="D28" s="53"/>
      <c r="E28" s="53"/>
      <c r="H28" s="88"/>
    </row>
    <row r="29" spans="1:10" ht="20.100000000000001" customHeight="1" x14ac:dyDescent="0.2">
      <c r="C29" s="53"/>
      <c r="D29" s="53"/>
      <c r="E29" s="53"/>
    </row>
    <row r="30" spans="1:10" ht="20.100000000000001" customHeight="1" x14ac:dyDescent="0.2">
      <c r="C30" s="53"/>
      <c r="D30" s="53"/>
      <c r="E30" s="53"/>
      <c r="H30" s="88"/>
    </row>
    <row r="32" spans="1:10" ht="20.100000000000001" customHeight="1" x14ac:dyDescent="0.2">
      <c r="H32" s="88"/>
    </row>
    <row r="34" spans="8:8" ht="20.100000000000001" customHeight="1" x14ac:dyDescent="0.2">
      <c r="H34" s="88"/>
    </row>
  </sheetData>
  <hyperlinks>
    <hyperlink ref="A11" location="'Table of Contents'!A1" display="Return to Contents" xr:uid="{FD3B3727-085B-4DD5-B3B9-42D7228E2E41}"/>
    <hyperlink ref="A9:C9" r:id="rId1" display="OBR (2025) Economic and fiscal outlook - November 2025." xr:uid="{430C373D-FE95-4984-B2B0-A374C674A547}"/>
  </hyperlinks>
  <pageMargins left="0.7" right="0.7" top="0.75" bottom="0.75" header="0.3" footer="0.3"/>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55F0-5022-4288-9415-CB34BC78E7A6}">
  <dimension ref="A1:BM27"/>
  <sheetViews>
    <sheetView showGridLines="0" zoomScaleNormal="100" zoomScaleSheetLayoutView="100" workbookViewId="0"/>
  </sheetViews>
  <sheetFormatPr defaultColWidth="8.88671875" defaultRowHeight="20.100000000000001" customHeight="1" x14ac:dyDescent="0.2"/>
  <cols>
    <col min="1" max="1" width="25.33203125" customWidth="1"/>
    <col min="2" max="2" width="4.33203125" bestFit="1" customWidth="1"/>
    <col min="3" max="4" width="8.88671875" bestFit="1" customWidth="1"/>
    <col min="5" max="5" width="8.6640625" bestFit="1" customWidth="1"/>
    <col min="6" max="6" width="9.109375" bestFit="1" customWidth="1"/>
    <col min="7" max="8" width="8.88671875" bestFit="1" customWidth="1"/>
    <col min="9" max="9" width="8.6640625" bestFit="1" customWidth="1"/>
    <col min="10" max="10" width="9.109375" bestFit="1" customWidth="1"/>
    <col min="11" max="12" width="8.88671875" bestFit="1" customWidth="1"/>
    <col min="13" max="13" width="8.6640625" bestFit="1" customWidth="1"/>
    <col min="14" max="14" width="9.109375" bestFit="1" customWidth="1"/>
    <col min="15" max="16" width="8.88671875" bestFit="1" customWidth="1"/>
    <col min="17" max="17" width="8.6640625" bestFit="1" customWidth="1"/>
    <col min="18" max="18" width="9.109375" bestFit="1" customWidth="1"/>
    <col min="19" max="20" width="8.88671875" bestFit="1" customWidth="1"/>
    <col min="21" max="21" width="8.6640625" bestFit="1" customWidth="1"/>
    <col min="22" max="22" width="9.109375" bestFit="1" customWidth="1"/>
    <col min="23" max="24" width="8.88671875" style="13" bestFit="1" customWidth="1"/>
    <col min="25" max="25" width="8.6640625" style="13" bestFit="1" customWidth="1"/>
    <col min="26" max="26" width="9.109375" style="13" bestFit="1" customWidth="1"/>
    <col min="27" max="28" width="8.88671875" style="13" bestFit="1" customWidth="1"/>
    <col min="29" max="29" width="8.6640625" style="13" bestFit="1" customWidth="1"/>
    <col min="30" max="31" width="8.88671875" style="13" bestFit="1" customWidth="1"/>
    <col min="32" max="32" width="8.88671875" bestFit="1" customWidth="1"/>
    <col min="33" max="33" width="8.6640625" bestFit="1" customWidth="1"/>
    <col min="34" max="36" width="8.88671875" bestFit="1" customWidth="1"/>
    <col min="37" max="37" width="8.6640625" bestFit="1" customWidth="1"/>
    <col min="38" max="40" width="8.88671875" bestFit="1" customWidth="1"/>
    <col min="54" max="54" width="14.33203125" customWidth="1"/>
    <col min="55" max="57" width="11.5546875" customWidth="1"/>
    <col min="58" max="58" width="15.5546875" customWidth="1"/>
    <col min="59" max="64" width="12.5546875" customWidth="1"/>
    <col min="65" max="65" width="17.5546875" customWidth="1"/>
  </cols>
  <sheetData>
    <row r="1" spans="1:65" s="3" customFormat="1" ht="20.100000000000001" customHeight="1" x14ac:dyDescent="0.2">
      <c r="A1" s="2" t="s">
        <v>633</v>
      </c>
      <c r="H1"/>
      <c r="W1" s="172"/>
      <c r="X1" s="172"/>
      <c r="Y1" s="172"/>
      <c r="Z1" s="172"/>
      <c r="AA1" s="172"/>
      <c r="AB1" s="172"/>
      <c r="AC1" s="172"/>
      <c r="AD1" s="172"/>
      <c r="AE1" s="172"/>
    </row>
    <row r="2" spans="1:65" s="4" customFormat="1" ht="20.100000000000001" customHeight="1" x14ac:dyDescent="0.2">
      <c r="A2" s="182" t="s">
        <v>634</v>
      </c>
      <c r="H2" s="125"/>
      <c r="W2" s="83"/>
      <c r="X2" s="83"/>
      <c r="Y2" s="83"/>
      <c r="Z2" s="83"/>
      <c r="AA2" s="83"/>
      <c r="AB2" s="83"/>
      <c r="AC2" s="83"/>
      <c r="AD2" s="83"/>
      <c r="AE2" s="83"/>
    </row>
    <row r="3" spans="1:65" s="4" customFormat="1" ht="20.100000000000001" customHeight="1" x14ac:dyDescent="0.2">
      <c r="A3" s="125" t="s">
        <v>635</v>
      </c>
      <c r="H3" s="125"/>
      <c r="W3" s="83"/>
      <c r="X3" s="83"/>
      <c r="Y3" s="83"/>
      <c r="Z3" s="83"/>
      <c r="AA3" s="83"/>
      <c r="AB3" s="83"/>
      <c r="AC3" s="83"/>
      <c r="AD3" s="83"/>
      <c r="AE3" s="83"/>
    </row>
    <row r="4" spans="1:65" s="4" customFormat="1" ht="20.100000000000001" customHeight="1" x14ac:dyDescent="0.2">
      <c r="A4" s="125" t="s">
        <v>636</v>
      </c>
      <c r="H4" s="125"/>
      <c r="W4" s="83"/>
      <c r="X4" s="83"/>
      <c r="Y4" s="83"/>
      <c r="Z4" s="83"/>
      <c r="AA4" s="83"/>
      <c r="AB4" s="83"/>
      <c r="AC4" s="83"/>
      <c r="AD4" s="83"/>
      <c r="AE4" s="83"/>
    </row>
    <row r="5" spans="1:65" s="126" customFormat="1" ht="20.100000000000001" customHeight="1" x14ac:dyDescent="0.2">
      <c r="A5" s="4"/>
      <c r="B5" s="4"/>
      <c r="C5" s="4"/>
      <c r="D5" s="4"/>
      <c r="E5" s="4"/>
      <c r="F5" s="4"/>
      <c r="G5" s="4"/>
      <c r="H5" s="4"/>
      <c r="I5" s="4"/>
      <c r="J5" s="4"/>
      <c r="K5" s="4"/>
      <c r="L5" s="4"/>
      <c r="M5" s="83"/>
      <c r="N5" s="83"/>
      <c r="O5" s="83"/>
      <c r="P5" s="83"/>
      <c r="Q5" s="116"/>
      <c r="R5" s="116"/>
      <c r="S5" s="116"/>
      <c r="T5" s="116"/>
      <c r="U5" s="116"/>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row>
    <row r="6" spans="1:65" s="126" customFormat="1" ht="20.100000000000001" customHeight="1" x14ac:dyDescent="0.2">
      <c r="A6" s="4"/>
      <c r="B6" s="4"/>
      <c r="C6" s="4"/>
      <c r="D6" s="4"/>
      <c r="E6" s="4"/>
      <c r="F6" s="4"/>
      <c r="G6" s="4"/>
      <c r="H6" s="4"/>
      <c r="I6" s="4"/>
      <c r="J6" s="4"/>
      <c r="K6" s="4"/>
      <c r="L6" s="4"/>
      <c r="M6" s="83"/>
      <c r="N6" s="83"/>
      <c r="O6" s="83"/>
      <c r="P6" s="83"/>
      <c r="Q6" s="118"/>
      <c r="R6" s="118"/>
      <c r="S6" s="118"/>
      <c r="T6" s="118"/>
      <c r="U6" s="118"/>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row>
    <row r="7" spans="1:65" s="126" customFormat="1" ht="20.100000000000001" customHeight="1" x14ac:dyDescent="0.2">
      <c r="A7" s="4"/>
      <c r="B7" s="4"/>
      <c r="C7" s="4"/>
      <c r="D7" s="4"/>
      <c r="E7" s="4"/>
      <c r="F7" s="4"/>
      <c r="G7" s="4"/>
      <c r="H7" s="4"/>
      <c r="I7" s="4"/>
      <c r="J7" s="4"/>
      <c r="K7" s="4"/>
      <c r="L7" s="4"/>
      <c r="M7" s="83"/>
      <c r="N7" s="83"/>
      <c r="O7" s="83"/>
      <c r="P7" s="83"/>
      <c r="Q7" s="119"/>
      <c r="R7" s="119"/>
      <c r="S7" s="119"/>
      <c r="T7" s="119"/>
      <c r="U7" s="119"/>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row>
    <row r="8" spans="1:65" s="126" customFormat="1" ht="20.100000000000001" customHeight="1" x14ac:dyDescent="0.2">
      <c r="A8" s="4"/>
      <c r="B8" s="4"/>
      <c r="C8" s="4"/>
      <c r="D8" s="4"/>
      <c r="E8" s="4"/>
      <c r="F8" s="4"/>
      <c r="G8" s="4"/>
      <c r="H8" s="4"/>
      <c r="I8" s="4"/>
      <c r="J8" s="4"/>
      <c r="K8" s="4"/>
      <c r="L8" s="4"/>
      <c r="M8" s="83"/>
      <c r="N8" s="83"/>
      <c r="O8" s="83"/>
      <c r="P8" s="83"/>
      <c r="Q8" s="118"/>
      <c r="R8" s="118"/>
      <c r="S8" s="118"/>
      <c r="T8" s="118"/>
      <c r="U8" s="118"/>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row>
    <row r="9" spans="1:65" s="126" customFormat="1" ht="20.100000000000001" customHeight="1" x14ac:dyDescent="0.2">
      <c r="A9" s="4"/>
      <c r="B9" s="4"/>
      <c r="C9" s="4"/>
      <c r="D9" s="4"/>
      <c r="E9" s="4"/>
      <c r="F9" s="4"/>
      <c r="G9" s="4"/>
      <c r="H9" s="4"/>
      <c r="I9" s="4"/>
      <c r="J9" s="4"/>
      <c r="K9" s="4"/>
      <c r="L9" s="4"/>
      <c r="M9" s="83"/>
      <c r="N9" s="83"/>
      <c r="O9" s="83"/>
      <c r="P9" s="83"/>
      <c r="Q9" s="119"/>
      <c r="R9" s="119"/>
      <c r="S9" s="119"/>
      <c r="T9" s="119"/>
      <c r="U9" s="119"/>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row>
    <row r="10" spans="1:65" s="126" customFormat="1" ht="20.100000000000001" customHeight="1" x14ac:dyDescent="0.2">
      <c r="A10" s="4"/>
      <c r="B10" s="4"/>
      <c r="C10" s="4"/>
      <c r="D10" s="4"/>
      <c r="E10" s="4"/>
      <c r="F10" s="4"/>
      <c r="G10" s="4"/>
      <c r="H10" s="4"/>
      <c r="I10" s="4"/>
      <c r="J10" s="4"/>
      <c r="K10" s="4"/>
      <c r="L10" s="4"/>
      <c r="M10" s="4"/>
      <c r="N10" s="4"/>
      <c r="O10" s="4"/>
      <c r="P10" s="4"/>
      <c r="Q10" s="4"/>
      <c r="R10" s="4"/>
      <c r="S10" s="4"/>
      <c r="T10" s="4"/>
      <c r="U10" s="4"/>
      <c r="V10" s="4"/>
      <c r="W10" s="83"/>
      <c r="X10" s="83"/>
      <c r="Y10" s="83"/>
      <c r="Z10" s="83"/>
      <c r="AA10" s="119"/>
      <c r="AB10" s="119"/>
      <c r="AC10" s="119"/>
      <c r="AD10" s="119"/>
      <c r="AE10" s="119"/>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row>
    <row r="11" spans="1:65" s="126" customFormat="1" ht="20.100000000000001" customHeight="1" x14ac:dyDescent="0.2">
      <c r="A11" s="4"/>
      <c r="B11" s="4"/>
      <c r="C11" s="4"/>
      <c r="D11" s="4"/>
      <c r="E11" s="4"/>
      <c r="F11" s="4"/>
      <c r="G11" s="4"/>
      <c r="H11" s="4"/>
      <c r="I11" s="4"/>
      <c r="J11" s="4"/>
      <c r="K11" s="4"/>
      <c r="L11" s="4"/>
      <c r="M11" s="4"/>
      <c r="N11" s="4"/>
      <c r="O11" s="4"/>
      <c r="P11" s="4"/>
      <c r="Q11" s="4"/>
      <c r="R11" s="4"/>
      <c r="S11" s="4"/>
      <c r="T11" s="4"/>
      <c r="U11" s="4"/>
      <c r="V11" s="4"/>
      <c r="W11" s="83"/>
      <c r="X11" s="83"/>
      <c r="Y11" s="83"/>
      <c r="Z11" s="83"/>
      <c r="AA11" s="120"/>
      <c r="AB11" s="120"/>
      <c r="AC11" s="120"/>
      <c r="AD11" s="120"/>
      <c r="AE11" s="120"/>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row>
    <row r="12" spans="1:65" s="126" customFormat="1" ht="20.100000000000001" customHeight="1" x14ac:dyDescent="0.2">
      <c r="A12" s="4"/>
      <c r="B12" s="4"/>
      <c r="C12" s="4"/>
      <c r="D12" s="4"/>
      <c r="E12" s="4"/>
      <c r="F12" s="4"/>
      <c r="G12" s="4"/>
      <c r="H12" s="4"/>
      <c r="I12" s="4"/>
      <c r="J12" s="4"/>
      <c r="K12" s="4"/>
      <c r="L12" s="4"/>
      <c r="M12" s="4"/>
      <c r="N12" s="4"/>
      <c r="O12" s="4"/>
      <c r="P12" s="4"/>
      <c r="Q12" s="4"/>
      <c r="R12" s="4"/>
      <c r="S12" s="4"/>
      <c r="T12" s="4"/>
      <c r="U12" s="4"/>
      <c r="V12" s="4"/>
      <c r="W12" s="83"/>
      <c r="X12" s="83"/>
      <c r="Y12" s="83"/>
      <c r="Z12" s="83"/>
      <c r="AA12" s="120"/>
      <c r="AB12" s="120"/>
      <c r="AC12" s="120"/>
      <c r="AD12" s="120"/>
      <c r="AE12" s="120"/>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row>
    <row r="13" spans="1:65" s="126" customFormat="1" ht="20.100000000000001" customHeight="1" x14ac:dyDescent="0.2">
      <c r="A13" s="4"/>
      <c r="B13" s="4"/>
      <c r="C13" s="4"/>
      <c r="D13" s="4"/>
      <c r="E13" s="4"/>
      <c r="F13" s="4"/>
      <c r="G13" s="4"/>
      <c r="H13" s="4"/>
      <c r="I13" s="4"/>
      <c r="J13" s="4"/>
      <c r="K13" s="4"/>
      <c r="L13" s="4"/>
      <c r="M13" s="4"/>
      <c r="N13" s="4"/>
      <c r="O13" s="4"/>
      <c r="P13" s="4"/>
      <c r="Q13" s="4"/>
      <c r="R13" s="4"/>
      <c r="S13" s="4"/>
      <c r="T13" s="4"/>
      <c r="U13" s="4"/>
      <c r="V13" s="4"/>
      <c r="W13" s="83"/>
      <c r="X13" s="83"/>
      <c r="Y13" s="83"/>
      <c r="Z13" s="83"/>
      <c r="AA13" s="119"/>
      <c r="AB13" s="119"/>
      <c r="AC13" s="119"/>
      <c r="AD13" s="119"/>
      <c r="AE13" s="119"/>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row>
    <row r="14" spans="1:65" s="126" customFormat="1" ht="20.100000000000001" customHeight="1" x14ac:dyDescent="0.2">
      <c r="A14" s="4"/>
      <c r="B14" s="4"/>
      <c r="C14" s="4"/>
      <c r="D14" s="4"/>
      <c r="E14" s="4"/>
      <c r="F14" s="4"/>
      <c r="G14" s="4"/>
      <c r="H14" s="4"/>
      <c r="I14" s="4"/>
      <c r="J14" s="4"/>
      <c r="K14" s="4"/>
      <c r="L14" s="4"/>
      <c r="M14" s="4"/>
      <c r="N14" s="4"/>
      <c r="O14" s="4"/>
      <c r="P14" s="4"/>
      <c r="Q14" s="4"/>
      <c r="R14" s="4"/>
      <c r="S14" s="4"/>
      <c r="T14" s="4"/>
      <c r="U14" s="4"/>
      <c r="V14" s="4"/>
      <c r="W14" s="83"/>
      <c r="X14" s="83"/>
      <c r="Y14" s="83"/>
      <c r="Z14" s="83"/>
      <c r="AA14" s="119"/>
      <c r="AB14" s="119"/>
      <c r="AC14" s="119"/>
      <c r="AD14" s="119"/>
      <c r="AE14" s="119"/>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row>
    <row r="15" spans="1:65" s="126" customFormat="1" ht="20.100000000000001" customHeight="1" x14ac:dyDescent="0.2">
      <c r="A15" s="4"/>
      <c r="B15" s="4"/>
      <c r="C15" s="4"/>
      <c r="D15" s="4"/>
      <c r="E15" s="4"/>
      <c r="F15" s="4"/>
      <c r="G15" s="4"/>
      <c r="H15" s="4"/>
      <c r="I15" s="4"/>
      <c r="J15" s="4"/>
      <c r="K15" s="4"/>
      <c r="L15" s="4"/>
      <c r="M15" s="4"/>
      <c r="N15" s="4"/>
      <c r="O15" s="4"/>
      <c r="P15" s="4"/>
      <c r="Q15" s="4"/>
      <c r="R15" s="4"/>
      <c r="S15" s="4"/>
      <c r="T15" s="4"/>
      <c r="U15" s="4"/>
      <c r="V15" s="4"/>
      <c r="W15" s="83"/>
      <c r="X15" s="83"/>
      <c r="Y15" s="83"/>
      <c r="Z15" s="83"/>
      <c r="AA15" s="121"/>
      <c r="AB15" s="121"/>
      <c r="AC15" s="121"/>
      <c r="AD15" s="121"/>
      <c r="AE15" s="121"/>
    </row>
    <row r="16" spans="1:65" s="126" customFormat="1" ht="20.100000000000001" customHeight="1" x14ac:dyDescent="0.2">
      <c r="A16" s="4"/>
      <c r="B16" s="4"/>
      <c r="C16" s="4"/>
      <c r="D16" s="4"/>
      <c r="E16" s="4"/>
      <c r="F16" s="4"/>
      <c r="G16" s="4"/>
      <c r="H16" s="4"/>
      <c r="I16" s="4"/>
      <c r="J16" s="4"/>
      <c r="K16" s="4"/>
      <c r="L16" s="4"/>
      <c r="M16" s="4"/>
      <c r="N16" s="4"/>
      <c r="O16" s="4"/>
      <c r="P16" s="4"/>
      <c r="Q16" s="4"/>
      <c r="R16" s="4"/>
      <c r="S16" s="4"/>
      <c r="T16" s="4"/>
      <c r="U16" s="4"/>
      <c r="V16" s="4"/>
      <c r="W16" s="83"/>
      <c r="X16" s="83"/>
      <c r="Y16" s="83"/>
      <c r="Z16" s="83"/>
      <c r="AA16" s="121"/>
      <c r="AB16" s="121"/>
      <c r="AC16" s="121"/>
      <c r="AD16" s="121"/>
      <c r="AE16" s="121"/>
    </row>
    <row r="17" spans="1:38" s="126" customFormat="1" ht="20.100000000000001" customHeight="1" x14ac:dyDescent="0.2">
      <c r="A17" s="4"/>
      <c r="B17" s="4"/>
      <c r="C17" s="4"/>
      <c r="D17" s="4"/>
      <c r="E17" s="4"/>
      <c r="F17" s="4"/>
      <c r="G17" s="4"/>
      <c r="H17" s="4"/>
      <c r="I17" s="4"/>
      <c r="J17" s="4"/>
      <c r="K17" s="4"/>
      <c r="L17" s="4"/>
      <c r="M17" s="4"/>
      <c r="N17" s="4"/>
      <c r="O17" s="4"/>
      <c r="P17" s="4"/>
      <c r="Q17" s="4"/>
      <c r="R17" s="4"/>
      <c r="S17" s="4"/>
      <c r="T17" s="4"/>
      <c r="U17" s="4"/>
      <c r="V17" s="4"/>
      <c r="W17" s="83"/>
      <c r="X17" s="83"/>
      <c r="Y17" s="83"/>
      <c r="Z17" s="83"/>
      <c r="AA17" s="121"/>
      <c r="AB17" s="121"/>
      <c r="AC17" s="121"/>
      <c r="AD17" s="121"/>
      <c r="AE17" s="121"/>
    </row>
    <row r="18" spans="1:38" s="131" customFormat="1" ht="30" x14ac:dyDescent="0.2">
      <c r="A18" s="180" t="s">
        <v>637</v>
      </c>
      <c r="B18" s="122" t="s">
        <v>638</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30"/>
    </row>
    <row r="19" spans="1:38" s="125" customFormat="1" ht="30" x14ac:dyDescent="0.2">
      <c r="A19" s="123" t="s">
        <v>639</v>
      </c>
      <c r="B19" s="124">
        <v>-0.43860404494227678</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row>
    <row r="20" spans="1:38" s="125" customFormat="1" ht="30" x14ac:dyDescent="0.2">
      <c r="A20" s="123" t="s">
        <v>640</v>
      </c>
      <c r="B20" s="124">
        <v>-8.1083338633298752E-2</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row>
    <row r="21" spans="1:38" s="126" customFormat="1" ht="30" x14ac:dyDescent="0.2">
      <c r="A21" s="123" t="s">
        <v>641</v>
      </c>
      <c r="B21" s="124">
        <v>-8.4641756054616879E-2</v>
      </c>
      <c r="C21" s="4"/>
      <c r="D21" s="4"/>
      <c r="E21" s="4"/>
      <c r="F21" s="4"/>
      <c r="G21" s="4"/>
      <c r="H21" s="4"/>
      <c r="I21" s="4"/>
      <c r="J21" s="4"/>
      <c r="K21" s="4"/>
      <c r="L21" s="4"/>
      <c r="M21" s="4"/>
      <c r="N21" s="4"/>
      <c r="O21" s="4"/>
      <c r="P21" s="4"/>
      <c r="Q21" s="4"/>
      <c r="R21" s="4"/>
      <c r="S21" s="4"/>
      <c r="T21" s="83"/>
      <c r="U21" s="83"/>
      <c r="V21" s="83"/>
      <c r="W21" s="83"/>
      <c r="X21" s="121"/>
      <c r="Y21" s="121"/>
      <c r="Z21" s="121"/>
      <c r="AA21" s="121"/>
      <c r="AB21" s="121"/>
    </row>
    <row r="22" spans="1:38" s="126" customFormat="1" ht="30" x14ac:dyDescent="0.2">
      <c r="A22" s="123" t="s">
        <v>642</v>
      </c>
      <c r="B22" s="124">
        <v>0.15263043822925759</v>
      </c>
      <c r="C22" s="4"/>
      <c r="D22" s="4"/>
      <c r="E22" s="4"/>
      <c r="F22" s="4"/>
      <c r="G22" s="4"/>
      <c r="H22" s="4"/>
      <c r="I22" s="4"/>
      <c r="J22" s="4"/>
      <c r="K22" s="4"/>
      <c r="L22" s="4"/>
      <c r="M22" s="4"/>
      <c r="N22" s="4"/>
      <c r="O22" s="4"/>
      <c r="P22" s="4"/>
      <c r="Q22" s="4"/>
      <c r="R22" s="4"/>
      <c r="S22" s="4"/>
      <c r="T22" s="83"/>
      <c r="U22" s="83"/>
      <c r="V22" s="83"/>
      <c r="W22" s="83"/>
      <c r="X22" s="121"/>
      <c r="Y22" s="121"/>
      <c r="Z22" s="121"/>
      <c r="AA22" s="121"/>
      <c r="AB22" s="121"/>
    </row>
    <row r="23" spans="1:38" s="125" customFormat="1" ht="20.100000000000001" customHeight="1" x14ac:dyDescent="0.2">
      <c r="A23" s="125" t="s">
        <v>350</v>
      </c>
      <c r="W23" s="132"/>
      <c r="X23" s="132"/>
      <c r="Y23" s="132"/>
      <c r="Z23" s="132"/>
      <c r="AA23" s="132"/>
      <c r="AB23" s="132"/>
      <c r="AC23" s="132"/>
      <c r="AD23" s="132"/>
      <c r="AE23" s="132"/>
    </row>
    <row r="24" spans="1:38" s="125" customFormat="1" ht="20.100000000000001" customHeight="1" x14ac:dyDescent="0.2">
      <c r="A24" s="1" t="s">
        <v>643</v>
      </c>
      <c r="I24" s="132"/>
      <c r="J24" s="132"/>
      <c r="K24" s="132"/>
      <c r="L24" s="132"/>
      <c r="M24" s="132"/>
    </row>
    <row r="25" spans="1:38" s="4" customFormat="1" ht="20.100000000000001" customHeight="1" x14ac:dyDescent="0.2">
      <c r="A25" s="1" t="s">
        <v>352</v>
      </c>
      <c r="B25" s="1"/>
      <c r="C25" s="1"/>
      <c r="D25" s="1"/>
    </row>
    <row r="26" spans="1:38" s="4" customFormat="1" ht="20.100000000000001" customHeight="1" x14ac:dyDescent="0.2">
      <c r="A26" s="1" t="s">
        <v>209</v>
      </c>
      <c r="B26" s="110"/>
      <c r="C26" s="110"/>
      <c r="D26" s="110"/>
      <c r="E26" s="110"/>
      <c r="F26" s="111"/>
      <c r="G26" s="110"/>
      <c r="H26" s="110"/>
    </row>
    <row r="27" spans="1:38" ht="20.100000000000001" customHeight="1" x14ac:dyDescent="0.2">
      <c r="W27" s="16"/>
      <c r="X27" s="16"/>
      <c r="Y27" s="16"/>
      <c r="Z27" s="16"/>
      <c r="AA27" s="16"/>
      <c r="AB27" s="16"/>
      <c r="AC27" s="16"/>
      <c r="AD27" s="16"/>
      <c r="AE27" s="16"/>
    </row>
  </sheetData>
  <hyperlinks>
    <hyperlink ref="A26" location="'Table of Contents'!A1" display="Return to Contents" xr:uid="{4D14BC7A-00A8-4D13-B6E3-E8EE90EF8DC3}"/>
    <hyperlink ref="A24" r:id="rId1" display="Scottish Fiscal Commission – Scotland’s Economic and Fiscal Forecasts." xr:uid="{412F06E2-CFCA-4A02-BA99-DD0B2E8D5E01}"/>
    <hyperlink ref="A25:D25" r:id="rId2" display="OBR (2025) Economic and fiscal outlook – November 2025." xr:uid="{FC7E9626-3382-460C-8A62-F500F0203118}"/>
  </hyperlinks>
  <pageMargins left="0.7" right="0.7" top="0.75" bottom="0.75" header="0.3" footer="0.3"/>
  <pageSetup paperSize="9" orientation="portrait" r:id="rId3"/>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8104D-34E7-40BC-BD66-D046D0A8EE8F}">
  <dimension ref="A1:AG209"/>
  <sheetViews>
    <sheetView showGridLines="0" zoomScaleNormal="100" workbookViewId="0"/>
  </sheetViews>
  <sheetFormatPr defaultColWidth="8.44140625" defaultRowHeight="20.100000000000001" customHeight="1" x14ac:dyDescent="0.2"/>
  <cols>
    <col min="1" max="1" width="5.88671875" style="3" customWidth="1"/>
    <col min="2" max="2" width="7.33203125" style="3" bestFit="1" customWidth="1"/>
    <col min="3" max="3" width="9.6640625" style="3" bestFit="1" customWidth="1"/>
    <col min="4" max="4" width="12.33203125" style="3" customWidth="1"/>
    <col min="5" max="5" width="12.88671875" style="3" customWidth="1"/>
    <col min="6" max="6" width="12.33203125" style="3" customWidth="1"/>
    <col min="7" max="7" width="12.5546875" style="3" customWidth="1"/>
    <col min="8" max="8" width="12.6640625" style="3" customWidth="1"/>
    <col min="9" max="9" width="10.33203125" style="3" customWidth="1"/>
    <col min="10" max="10" width="8.44140625" style="3"/>
    <col min="11" max="11" width="10.6640625" style="3" customWidth="1"/>
    <col min="12" max="12" width="12.6640625" style="3" customWidth="1"/>
    <col min="13" max="13" width="12.33203125" style="3" customWidth="1"/>
    <col min="14" max="14" width="8.44140625" style="3"/>
    <col min="15" max="15" width="11.5546875" style="3" customWidth="1"/>
    <col min="16" max="16" width="11.109375" style="3" customWidth="1"/>
    <col min="17" max="17" width="9.88671875" style="3" customWidth="1"/>
    <col min="18" max="16384" width="8.44140625" style="3"/>
  </cols>
  <sheetData>
    <row r="1" spans="1:33" s="19" customFormat="1" ht="20.100000000000001" customHeight="1" x14ac:dyDescent="0.2">
      <c r="A1" s="155" t="s">
        <v>2</v>
      </c>
    </row>
    <row r="2" spans="1:33" s="19" customFormat="1" ht="20.100000000000001" customHeight="1" x14ac:dyDescent="0.2">
      <c r="A2" s="19" t="s">
        <v>3</v>
      </c>
    </row>
    <row r="3" spans="1:33" s="25" customFormat="1" ht="47.25" x14ac:dyDescent="0.2">
      <c r="A3" s="20" t="s">
        <v>4</v>
      </c>
      <c r="B3" s="21" t="s">
        <v>5</v>
      </c>
      <c r="C3" s="21" t="s">
        <v>6</v>
      </c>
      <c r="D3" s="22" t="s">
        <v>7</v>
      </c>
      <c r="E3" s="22" t="s">
        <v>8</v>
      </c>
      <c r="F3" s="22" t="s">
        <v>9</v>
      </c>
      <c r="G3" s="22" t="s">
        <v>10</v>
      </c>
      <c r="H3" s="22" t="s">
        <v>11</v>
      </c>
      <c r="I3" s="22" t="s">
        <v>12</v>
      </c>
      <c r="J3" s="22" t="s">
        <v>13</v>
      </c>
      <c r="K3" s="22" t="s">
        <v>14</v>
      </c>
      <c r="L3" s="22" t="s">
        <v>15</v>
      </c>
      <c r="M3" s="22" t="s">
        <v>16</v>
      </c>
      <c r="N3" s="22" t="s">
        <v>17</v>
      </c>
      <c r="O3" s="22" t="s">
        <v>18</v>
      </c>
      <c r="P3" s="22" t="s">
        <v>19</v>
      </c>
      <c r="Q3" s="22" t="s">
        <v>20</v>
      </c>
      <c r="R3" s="23" t="s">
        <v>21</v>
      </c>
      <c r="S3" s="24"/>
      <c r="T3" s="24"/>
      <c r="U3" s="24"/>
      <c r="V3" s="24"/>
      <c r="W3" s="24"/>
      <c r="X3" s="24"/>
      <c r="Y3" s="24"/>
      <c r="Z3" s="24"/>
      <c r="AA3" s="24"/>
      <c r="AB3" s="24"/>
      <c r="AC3" s="24"/>
      <c r="AD3" s="24"/>
      <c r="AE3" s="24"/>
      <c r="AF3" s="24"/>
      <c r="AG3" s="24"/>
    </row>
    <row r="4" spans="1:33" s="19" customFormat="1" ht="20.100000000000001" customHeight="1" x14ac:dyDescent="0.2">
      <c r="A4" s="26">
        <v>2000</v>
      </c>
      <c r="B4" s="26">
        <v>1</v>
      </c>
      <c r="C4" s="6" t="s">
        <v>22</v>
      </c>
      <c r="D4" s="27">
        <v>19612.3915162292</v>
      </c>
      <c r="E4" s="28">
        <v>9575.6584001497595</v>
      </c>
      <c r="F4" s="28">
        <v>6356.9564458696505</v>
      </c>
      <c r="G4" s="28">
        <v>5785.4443627128403</v>
      </c>
      <c r="H4" s="28">
        <v>571.51208315681004</v>
      </c>
      <c r="I4" s="28">
        <v>35545.006362248605</v>
      </c>
      <c r="J4" s="28">
        <v>15250.09796520911</v>
      </c>
      <c r="K4" s="28">
        <v>9044.9726237718296</v>
      </c>
      <c r="L4" s="28">
        <v>6205.1253414372804</v>
      </c>
      <c r="M4" s="28">
        <v>50795.104327457717</v>
      </c>
      <c r="N4" s="28">
        <v>16406.72061989284</v>
      </c>
      <c r="O4" s="28">
        <v>12134.6639929183</v>
      </c>
      <c r="P4" s="29">
        <v>4272.0566269745404</v>
      </c>
      <c r="Q4" s="29">
        <v>-3241.72166078494</v>
      </c>
      <c r="R4" s="29">
        <v>31146.662046779998</v>
      </c>
      <c r="S4" s="30"/>
    </row>
    <row r="5" spans="1:33" s="19" customFormat="1" ht="20.100000000000001" customHeight="1" x14ac:dyDescent="0.2">
      <c r="A5" s="26">
        <v>2000</v>
      </c>
      <c r="B5" s="26">
        <v>2</v>
      </c>
      <c r="C5" s="6" t="s">
        <v>23</v>
      </c>
      <c r="D5" s="27">
        <v>19765.647823510699</v>
      </c>
      <c r="E5" s="28">
        <v>9622.5150500537202</v>
      </c>
      <c r="F5" s="28">
        <v>6323.5503343826913</v>
      </c>
      <c r="G5" s="28">
        <v>5718.4401574452495</v>
      </c>
      <c r="H5" s="28">
        <v>605.11017693744202</v>
      </c>
      <c r="I5" s="28">
        <v>35711.713207947112</v>
      </c>
      <c r="J5" s="28">
        <v>15785.985282752128</v>
      </c>
      <c r="K5" s="28">
        <v>9069.3972737715194</v>
      </c>
      <c r="L5" s="28">
        <v>6716.5880089806096</v>
      </c>
      <c r="M5" s="28">
        <v>51497.698490699244</v>
      </c>
      <c r="N5" s="28">
        <v>17145.060266879551</v>
      </c>
      <c r="O5" s="28">
        <v>12354.2226363349</v>
      </c>
      <c r="P5" s="29">
        <v>4790.83763054465</v>
      </c>
      <c r="Q5" s="29">
        <v>-3053.9292839997102</v>
      </c>
      <c r="R5" s="29">
        <v>31298.708939820001</v>
      </c>
      <c r="S5" s="30"/>
    </row>
    <row r="6" spans="1:33" s="19" customFormat="1" ht="20.100000000000001" customHeight="1" x14ac:dyDescent="0.2">
      <c r="A6" s="26">
        <v>2000</v>
      </c>
      <c r="B6" s="26">
        <v>3</v>
      </c>
      <c r="C6" s="6" t="s">
        <v>24</v>
      </c>
      <c r="D6" s="27">
        <v>19906.966860329099</v>
      </c>
      <c r="E6" s="28">
        <v>9641.8277753227503</v>
      </c>
      <c r="F6" s="28">
        <v>6061.9988970452077</v>
      </c>
      <c r="G6" s="28">
        <v>5483.3475842997104</v>
      </c>
      <c r="H6" s="28">
        <v>578.65131274549697</v>
      </c>
      <c r="I6" s="28">
        <v>35610.793532697062</v>
      </c>
      <c r="J6" s="28">
        <v>16010.87043952627</v>
      </c>
      <c r="K6" s="28">
        <v>9153.0336399765201</v>
      </c>
      <c r="L6" s="28">
        <v>6857.8367995497501</v>
      </c>
      <c r="M6" s="28">
        <v>51621.66397222333</v>
      </c>
      <c r="N6" s="28">
        <v>17617.724304260781</v>
      </c>
      <c r="O6" s="28">
        <v>12323.3812481568</v>
      </c>
      <c r="P6" s="29">
        <v>5294.3430561039804</v>
      </c>
      <c r="Q6" s="29">
        <v>-2538.0258185625498</v>
      </c>
      <c r="R6" s="29">
        <v>31465.9138494</v>
      </c>
      <c r="S6" s="30"/>
    </row>
    <row r="7" spans="1:33" s="19" customFormat="1" ht="20.100000000000001" customHeight="1" x14ac:dyDescent="0.2">
      <c r="A7" s="26">
        <v>2000</v>
      </c>
      <c r="B7" s="26">
        <v>4</v>
      </c>
      <c r="C7" s="6" t="s">
        <v>25</v>
      </c>
      <c r="D7" s="27">
        <v>19958.588529688899</v>
      </c>
      <c r="E7" s="28">
        <v>9673.9588796194894</v>
      </c>
      <c r="F7" s="28">
        <v>6128.4510628608514</v>
      </c>
      <c r="G7" s="28">
        <v>5546.2304281801298</v>
      </c>
      <c r="H7" s="28">
        <v>582.22063468072201</v>
      </c>
      <c r="I7" s="28">
        <v>35760.998472169245</v>
      </c>
      <c r="J7" s="28">
        <v>15834.410117078569</v>
      </c>
      <c r="K7" s="28">
        <v>8996.0264830850901</v>
      </c>
      <c r="L7" s="28">
        <v>6838.3836339934796</v>
      </c>
      <c r="M7" s="28">
        <v>51595.408589247818</v>
      </c>
      <c r="N7" s="28">
        <v>17883.04308435287</v>
      </c>
      <c r="O7" s="28">
        <v>12107.4030376562</v>
      </c>
      <c r="P7" s="29">
        <v>5775.6400466966697</v>
      </c>
      <c r="Q7" s="29">
        <v>-2296.3014652950301</v>
      </c>
      <c r="R7" s="29">
        <v>31416.064039600002</v>
      </c>
      <c r="S7" s="30"/>
    </row>
    <row r="8" spans="1:33" s="19" customFormat="1" ht="20.100000000000001" customHeight="1" x14ac:dyDescent="0.2">
      <c r="A8" s="26">
        <v>2001</v>
      </c>
      <c r="B8" s="26">
        <v>1</v>
      </c>
      <c r="C8" s="6" t="s">
        <v>26</v>
      </c>
      <c r="D8" s="27">
        <v>20265.921201126999</v>
      </c>
      <c r="E8" s="28">
        <v>9735.5662888185398</v>
      </c>
      <c r="F8" s="28">
        <v>6004.2401366632284</v>
      </c>
      <c r="G8" s="28">
        <v>5461.0321780537506</v>
      </c>
      <c r="H8" s="28">
        <v>543.20795860947806</v>
      </c>
      <c r="I8" s="28">
        <v>36005.727626608765</v>
      </c>
      <c r="J8" s="28">
        <v>16064.22262717939</v>
      </c>
      <c r="K8" s="28">
        <v>9200.1380774331301</v>
      </c>
      <c r="L8" s="28">
        <v>6864.0845497462597</v>
      </c>
      <c r="M8" s="28">
        <v>52069.950253788156</v>
      </c>
      <c r="N8" s="28">
        <v>18205.50558010488</v>
      </c>
      <c r="O8" s="28">
        <v>12183.739372554301</v>
      </c>
      <c r="P8" s="29">
        <v>6021.7662075505796</v>
      </c>
      <c r="Q8" s="29">
        <v>-2220.6845702232899</v>
      </c>
      <c r="R8" s="29">
        <v>31643.760103460001</v>
      </c>
      <c r="S8" s="30"/>
    </row>
    <row r="9" spans="1:33" s="19" customFormat="1" ht="20.100000000000001" customHeight="1" x14ac:dyDescent="0.2">
      <c r="A9" s="26">
        <v>2001</v>
      </c>
      <c r="B9" s="26">
        <v>2</v>
      </c>
      <c r="C9" s="6" t="s">
        <v>27</v>
      </c>
      <c r="D9" s="27">
        <v>20389.457515904302</v>
      </c>
      <c r="E9" s="28">
        <v>9778.4108855280301</v>
      </c>
      <c r="F9" s="28">
        <v>6083.1626993491</v>
      </c>
      <c r="G9" s="28">
        <v>5382.43595656871</v>
      </c>
      <c r="H9" s="28">
        <v>700.72674278039005</v>
      </c>
      <c r="I9" s="28">
        <v>36251.031100781431</v>
      </c>
      <c r="J9" s="28">
        <v>15820.854482263861</v>
      </c>
      <c r="K9" s="28">
        <v>9266.4208571150702</v>
      </c>
      <c r="L9" s="28">
        <v>6554.4336251487903</v>
      </c>
      <c r="M9" s="28">
        <v>52071.885583045296</v>
      </c>
      <c r="N9" s="28">
        <v>17549.359342079639</v>
      </c>
      <c r="O9" s="28">
        <v>12225.049355515301</v>
      </c>
      <c r="P9" s="29">
        <v>5324.3099865643399</v>
      </c>
      <c r="Q9" s="29">
        <v>-2902.1637548256999</v>
      </c>
      <c r="R9" s="29">
        <v>31620.362486139999</v>
      </c>
      <c r="S9" s="30"/>
    </row>
    <row r="10" spans="1:33" s="19" customFormat="1" ht="20.100000000000001" customHeight="1" x14ac:dyDescent="0.2">
      <c r="A10" s="26">
        <v>2001</v>
      </c>
      <c r="B10" s="26">
        <v>3</v>
      </c>
      <c r="C10" s="6" t="s">
        <v>28</v>
      </c>
      <c r="D10" s="27">
        <v>20619.909492761501</v>
      </c>
      <c r="E10" s="28">
        <v>9789.0426407068098</v>
      </c>
      <c r="F10" s="28">
        <v>5962.1854010087327</v>
      </c>
      <c r="G10" s="28">
        <v>5218.1439557294098</v>
      </c>
      <c r="H10" s="28">
        <v>744.04144527932306</v>
      </c>
      <c r="I10" s="28">
        <v>36371.137534477042</v>
      </c>
      <c r="J10" s="28">
        <v>15861.868074514921</v>
      </c>
      <c r="K10" s="28">
        <v>9365.9315558400103</v>
      </c>
      <c r="L10" s="28">
        <v>6495.9365186749101</v>
      </c>
      <c r="M10" s="28">
        <v>52233.005608991967</v>
      </c>
      <c r="N10" s="28">
        <v>17136.640722853259</v>
      </c>
      <c r="O10" s="28">
        <v>12439.6095631266</v>
      </c>
      <c r="P10" s="29">
        <v>4697.03115972666</v>
      </c>
      <c r="Q10" s="29">
        <v>-3114.6968355987401</v>
      </c>
      <c r="R10" s="29">
        <v>31981.66805054</v>
      </c>
      <c r="S10" s="30"/>
    </row>
    <row r="11" spans="1:33" s="19" customFormat="1" ht="20.100000000000001" customHeight="1" x14ac:dyDescent="0.2">
      <c r="A11" s="26">
        <v>2001</v>
      </c>
      <c r="B11" s="26">
        <v>4</v>
      </c>
      <c r="C11" s="6" t="s">
        <v>29</v>
      </c>
      <c r="D11" s="27">
        <v>20803.789816336699</v>
      </c>
      <c r="E11" s="28">
        <v>9788.2259881312202</v>
      </c>
      <c r="F11" s="28">
        <v>5862.5991554170287</v>
      </c>
      <c r="G11" s="28">
        <v>5091.5199750991396</v>
      </c>
      <c r="H11" s="28">
        <v>771.07918031788904</v>
      </c>
      <c r="I11" s="28">
        <v>36454.614959884944</v>
      </c>
      <c r="J11" s="28">
        <v>16096.374125410861</v>
      </c>
      <c r="K11" s="28">
        <v>9640.1957542180407</v>
      </c>
      <c r="L11" s="28">
        <v>6456.1783711928201</v>
      </c>
      <c r="M11" s="28">
        <v>52550.989085295805</v>
      </c>
      <c r="N11" s="28">
        <v>17603.593424182091</v>
      </c>
      <c r="O11" s="28">
        <v>13004.219334903801</v>
      </c>
      <c r="P11" s="29">
        <v>4599.3740892782898</v>
      </c>
      <c r="Q11" s="29">
        <v>-2531.5818231437602</v>
      </c>
      <c r="R11" s="29">
        <v>32415.813837969999</v>
      </c>
      <c r="S11" s="30"/>
    </row>
    <row r="12" spans="1:33" s="19" customFormat="1" ht="20.100000000000001" customHeight="1" x14ac:dyDescent="0.2">
      <c r="A12" s="26">
        <v>2002</v>
      </c>
      <c r="B12" s="26">
        <v>1</v>
      </c>
      <c r="C12" s="6" t="s">
        <v>30</v>
      </c>
      <c r="D12" s="27">
        <v>20998.993002671701</v>
      </c>
      <c r="E12" s="28">
        <v>9681.3270026625505</v>
      </c>
      <c r="F12" s="28">
        <v>5963.8395315324033</v>
      </c>
      <c r="G12" s="28">
        <v>5263.7096671362506</v>
      </c>
      <c r="H12" s="28">
        <v>700.12986439615304</v>
      </c>
      <c r="I12" s="28">
        <v>36644.159536866653</v>
      </c>
      <c r="J12" s="28">
        <v>16756.131259123831</v>
      </c>
      <c r="K12" s="28">
        <v>9941.6811461774396</v>
      </c>
      <c r="L12" s="28">
        <v>6814.4501129463897</v>
      </c>
      <c r="M12" s="28">
        <v>53400.290795990484</v>
      </c>
      <c r="N12" s="28">
        <v>18300.822482462361</v>
      </c>
      <c r="O12" s="28">
        <v>13126.825515800399</v>
      </c>
      <c r="P12" s="29">
        <v>5173.99696666196</v>
      </c>
      <c r="Q12" s="29">
        <v>-2876.2234605181302</v>
      </c>
      <c r="R12" s="29">
        <v>32223.244853010001</v>
      </c>
      <c r="S12" s="30"/>
    </row>
    <row r="13" spans="1:33" s="19" customFormat="1" ht="20.100000000000001" customHeight="1" x14ac:dyDescent="0.2">
      <c r="A13" s="26">
        <v>2002</v>
      </c>
      <c r="B13" s="26">
        <v>2</v>
      </c>
      <c r="C13" s="6" t="s">
        <v>31</v>
      </c>
      <c r="D13" s="27">
        <v>21075.6961728756</v>
      </c>
      <c r="E13" s="28">
        <v>9716.6147169261694</v>
      </c>
      <c r="F13" s="28">
        <v>5985.3420774950609</v>
      </c>
      <c r="G13" s="28">
        <v>5310.8377441330194</v>
      </c>
      <c r="H13" s="28">
        <v>674.50433336204105</v>
      </c>
      <c r="I13" s="28">
        <v>36777.652967296832</v>
      </c>
      <c r="J13" s="28">
        <v>17013.015658379118</v>
      </c>
      <c r="K13" s="28">
        <v>10068.259331024499</v>
      </c>
      <c r="L13" s="28">
        <v>6944.7563273546202</v>
      </c>
      <c r="M13" s="28">
        <v>53790.668625675949</v>
      </c>
      <c r="N13" s="28">
        <v>19001.301141724249</v>
      </c>
      <c r="O13" s="28">
        <v>13854.6471455747</v>
      </c>
      <c r="P13" s="29">
        <v>5146.65399614955</v>
      </c>
      <c r="Q13" s="29">
        <v>-2422.7187382217098</v>
      </c>
      <c r="R13" s="29">
        <v>32366.648745729999</v>
      </c>
      <c r="S13" s="30"/>
    </row>
    <row r="14" spans="1:33" s="19" customFormat="1" ht="20.100000000000001" customHeight="1" x14ac:dyDescent="0.2">
      <c r="A14" s="26">
        <v>2002</v>
      </c>
      <c r="B14" s="26">
        <v>3</v>
      </c>
      <c r="C14" s="6" t="s">
        <v>32</v>
      </c>
      <c r="D14" s="27">
        <v>21253.609103923001</v>
      </c>
      <c r="E14" s="28">
        <v>9713.2569896989808</v>
      </c>
      <c r="F14" s="28">
        <v>6124.7697290084279</v>
      </c>
      <c r="G14" s="28">
        <v>5368.4784857069399</v>
      </c>
      <c r="H14" s="28">
        <v>756.29124330148795</v>
      </c>
      <c r="I14" s="28">
        <v>37091.635822630407</v>
      </c>
      <c r="J14" s="28">
        <v>17429.306848496559</v>
      </c>
      <c r="K14" s="28">
        <v>10248.009250126899</v>
      </c>
      <c r="L14" s="28">
        <v>7181.2975983696597</v>
      </c>
      <c r="M14" s="28">
        <v>54520.942671126963</v>
      </c>
      <c r="N14" s="28">
        <v>19265.979143615001</v>
      </c>
      <c r="O14" s="28">
        <v>14319.8524485216</v>
      </c>
      <c r="P14" s="29">
        <v>4946.1266950933996</v>
      </c>
      <c r="Q14" s="29">
        <v>-2612.3621453319902</v>
      </c>
      <c r="R14" s="29">
        <v>32642.601382180001</v>
      </c>
      <c r="S14" s="30"/>
    </row>
    <row r="15" spans="1:33" s="19" customFormat="1" ht="20.100000000000001" customHeight="1" x14ac:dyDescent="0.2">
      <c r="A15" s="26">
        <v>2002</v>
      </c>
      <c r="B15" s="26">
        <v>4</v>
      </c>
      <c r="C15" s="6" t="s">
        <v>33</v>
      </c>
      <c r="D15" s="27">
        <v>21471.138208639</v>
      </c>
      <c r="E15" s="28">
        <v>9752.4502907993301</v>
      </c>
      <c r="F15" s="28">
        <v>6216.8019144961227</v>
      </c>
      <c r="G15" s="28">
        <v>5397.0514615664997</v>
      </c>
      <c r="H15" s="28">
        <v>819.75045292962295</v>
      </c>
      <c r="I15" s="28">
        <v>37440.390413934452</v>
      </c>
      <c r="J15" s="28">
        <v>17088.56854854662</v>
      </c>
      <c r="K15" s="28">
        <v>10154.237813883299</v>
      </c>
      <c r="L15" s="28">
        <v>6934.3307346633201</v>
      </c>
      <c r="M15" s="28">
        <v>54528.958962481076</v>
      </c>
      <c r="N15" s="28">
        <v>19182.81464745375</v>
      </c>
      <c r="O15" s="28">
        <v>14259.1073819064</v>
      </c>
      <c r="P15" s="29">
        <v>4923.7072655473503</v>
      </c>
      <c r="Q15" s="29">
        <v>-2625.0502236873299</v>
      </c>
      <c r="R15" s="29">
        <v>32721.094091340001</v>
      </c>
      <c r="S15" s="30"/>
    </row>
    <row r="16" spans="1:33" s="19" customFormat="1" ht="20.100000000000001" customHeight="1" x14ac:dyDescent="0.2">
      <c r="A16" s="26">
        <v>2003</v>
      </c>
      <c r="B16" s="26">
        <v>1</v>
      </c>
      <c r="C16" s="6" t="s">
        <v>34</v>
      </c>
      <c r="D16" s="27">
        <v>21557.321837998501</v>
      </c>
      <c r="E16" s="28">
        <v>9872.4502376545097</v>
      </c>
      <c r="F16" s="28">
        <v>6154.9651142120374</v>
      </c>
      <c r="G16" s="28">
        <v>5234.2770252047903</v>
      </c>
      <c r="H16" s="28">
        <v>920.68808900724696</v>
      </c>
      <c r="I16" s="28">
        <v>37584.737189865045</v>
      </c>
      <c r="J16" s="28">
        <v>16959.376189326282</v>
      </c>
      <c r="K16" s="28">
        <v>9986.9433083741205</v>
      </c>
      <c r="L16" s="28">
        <v>6972.4328809521603</v>
      </c>
      <c r="M16" s="28">
        <v>54544.113379191331</v>
      </c>
      <c r="N16" s="28">
        <v>18868.201798929578</v>
      </c>
      <c r="O16" s="28">
        <v>13941.4157244081</v>
      </c>
      <c r="P16" s="29">
        <v>4926.7860745214803</v>
      </c>
      <c r="Q16" s="29">
        <v>-2819.8848512417999</v>
      </c>
      <c r="R16" s="29">
        <v>32856.026729019999</v>
      </c>
      <c r="S16" s="30"/>
    </row>
    <row r="17" spans="1:19" s="19" customFormat="1" ht="20.100000000000001" customHeight="1" x14ac:dyDescent="0.2">
      <c r="A17" s="26">
        <v>2003</v>
      </c>
      <c r="B17" s="26">
        <v>2</v>
      </c>
      <c r="C17" s="6" t="s">
        <v>35</v>
      </c>
      <c r="D17" s="27">
        <v>21925.994672722001</v>
      </c>
      <c r="E17" s="28">
        <v>9933.9062224860409</v>
      </c>
      <c r="F17" s="28">
        <v>6040.7191066416453</v>
      </c>
      <c r="G17" s="28">
        <v>5133.0012934645401</v>
      </c>
      <c r="H17" s="28">
        <v>907.71781317710497</v>
      </c>
      <c r="I17" s="28">
        <v>37900.620001849689</v>
      </c>
      <c r="J17" s="28">
        <v>16567.894935123601</v>
      </c>
      <c r="K17" s="28">
        <v>10164.0878761723</v>
      </c>
      <c r="L17" s="28">
        <v>6403.8070589513</v>
      </c>
      <c r="M17" s="28">
        <v>54468.51493697329</v>
      </c>
      <c r="N17" s="28">
        <v>18945.27344432981</v>
      </c>
      <c r="O17" s="28">
        <v>13811.3569865958</v>
      </c>
      <c r="P17" s="29">
        <v>5133.9164577340098</v>
      </c>
      <c r="Q17" s="29">
        <v>-2292.1521765934999</v>
      </c>
      <c r="R17" s="29">
        <v>33231.089316049998</v>
      </c>
      <c r="S17" s="30"/>
    </row>
    <row r="18" spans="1:19" s="19" customFormat="1" ht="20.100000000000001" customHeight="1" x14ac:dyDescent="0.2">
      <c r="A18" s="26">
        <v>2003</v>
      </c>
      <c r="B18" s="26">
        <v>3</v>
      </c>
      <c r="C18" s="6" t="s">
        <v>36</v>
      </c>
      <c r="D18" s="27">
        <v>22204.7792001784</v>
      </c>
      <c r="E18" s="28">
        <v>9987.8311510537605</v>
      </c>
      <c r="F18" s="28">
        <v>6117.3171497653493</v>
      </c>
      <c r="G18" s="28">
        <v>5229.4528936777406</v>
      </c>
      <c r="H18" s="28">
        <v>887.86425608760896</v>
      </c>
      <c r="I18" s="28">
        <v>38309.92750099751</v>
      </c>
      <c r="J18" s="28">
        <v>17112.442647978511</v>
      </c>
      <c r="K18" s="28">
        <v>10468.312611678701</v>
      </c>
      <c r="L18" s="28">
        <v>6644.1300362998099</v>
      </c>
      <c r="M18" s="28">
        <v>55422.370148976021</v>
      </c>
      <c r="N18" s="28">
        <v>19032.13755738801</v>
      </c>
      <c r="O18" s="28">
        <v>13698.975122022001</v>
      </c>
      <c r="P18" s="29">
        <v>5333.16243536601</v>
      </c>
      <c r="Q18" s="29">
        <v>-2642.5547876280102</v>
      </c>
      <c r="R18" s="29">
        <v>33747.677803960003</v>
      </c>
      <c r="S18" s="30"/>
    </row>
    <row r="19" spans="1:19" s="19" customFormat="1" ht="20.100000000000001" customHeight="1" x14ac:dyDescent="0.2">
      <c r="A19" s="26">
        <v>2003</v>
      </c>
      <c r="B19" s="26">
        <v>4</v>
      </c>
      <c r="C19" s="6" t="s">
        <v>37</v>
      </c>
      <c r="D19" s="27">
        <v>22308.946968193501</v>
      </c>
      <c r="E19" s="28">
        <v>10007.4550262672</v>
      </c>
      <c r="F19" s="28">
        <v>6101.7775178219599</v>
      </c>
      <c r="G19" s="28">
        <v>5312.5866918735401</v>
      </c>
      <c r="H19" s="28">
        <v>789.19082594841996</v>
      </c>
      <c r="I19" s="28">
        <v>38418.179512282659</v>
      </c>
      <c r="J19" s="28">
        <v>17227.97647098907</v>
      </c>
      <c r="K19" s="28">
        <v>10491.342678700001</v>
      </c>
      <c r="L19" s="28">
        <v>6736.6337922890698</v>
      </c>
      <c r="M19" s="28">
        <v>55646.155983271732</v>
      </c>
      <c r="N19" s="28">
        <v>19071.674128579511</v>
      </c>
      <c r="O19" s="28">
        <v>13823.4658221467</v>
      </c>
      <c r="P19" s="29">
        <v>5248.2083064328099</v>
      </c>
      <c r="Q19" s="29">
        <v>-2809.4343192522701</v>
      </c>
      <c r="R19" s="29">
        <v>33765.047535439997</v>
      </c>
      <c r="S19" s="30"/>
    </row>
    <row r="20" spans="1:19" s="19" customFormat="1" ht="20.100000000000001" customHeight="1" x14ac:dyDescent="0.2">
      <c r="A20" s="26">
        <v>2004</v>
      </c>
      <c r="B20" s="26">
        <v>1</v>
      </c>
      <c r="C20" s="6" t="s">
        <v>38</v>
      </c>
      <c r="D20" s="27">
        <v>22490.015377941301</v>
      </c>
      <c r="E20" s="28">
        <v>9935.8967712198701</v>
      </c>
      <c r="F20" s="28">
        <v>6254.3884781509332</v>
      </c>
      <c r="G20" s="28">
        <v>5457.02374891607</v>
      </c>
      <c r="H20" s="28">
        <v>797.36472923486303</v>
      </c>
      <c r="I20" s="28">
        <v>38680.300627312106</v>
      </c>
      <c r="J20" s="28">
        <v>17551.451989808571</v>
      </c>
      <c r="K20" s="28">
        <v>10860.050788991401</v>
      </c>
      <c r="L20" s="28">
        <v>6691.4012008171703</v>
      </c>
      <c r="M20" s="28">
        <v>56231.752617120677</v>
      </c>
      <c r="N20" s="28">
        <v>19322.71718740405</v>
      </c>
      <c r="O20" s="28">
        <v>14056.262376434501</v>
      </c>
      <c r="P20" s="29">
        <v>5266.4548109695497</v>
      </c>
      <c r="Q20" s="29">
        <v>-2664.1715768566701</v>
      </c>
      <c r="R20" s="29">
        <v>34244.863852859999</v>
      </c>
      <c r="S20" s="30"/>
    </row>
    <row r="21" spans="1:19" s="19" customFormat="1" ht="20.100000000000001" customHeight="1" x14ac:dyDescent="0.2">
      <c r="A21" s="26">
        <v>2004</v>
      </c>
      <c r="B21" s="26">
        <v>2</v>
      </c>
      <c r="C21" s="6" t="s">
        <v>39</v>
      </c>
      <c r="D21" s="27">
        <v>22715.6280522909</v>
      </c>
      <c r="E21" s="28">
        <v>9865.6089958206994</v>
      </c>
      <c r="F21" s="28">
        <v>6137.3117716133647</v>
      </c>
      <c r="G21" s="28">
        <v>5276.9187246207493</v>
      </c>
      <c r="H21" s="28">
        <v>860.39304699261504</v>
      </c>
      <c r="I21" s="28">
        <v>38718.548819724965</v>
      </c>
      <c r="J21" s="28">
        <v>17374.15366769641</v>
      </c>
      <c r="K21" s="28">
        <v>10883.609846744301</v>
      </c>
      <c r="L21" s="28">
        <v>6490.5438209521099</v>
      </c>
      <c r="M21" s="28">
        <v>56092.702487421375</v>
      </c>
      <c r="N21" s="28">
        <v>19458.536487797119</v>
      </c>
      <c r="O21" s="28">
        <v>14012.921090670699</v>
      </c>
      <c r="P21" s="29">
        <v>5445.6153971264202</v>
      </c>
      <c r="Q21" s="29">
        <v>-2299.6849077042498</v>
      </c>
      <c r="R21" s="29">
        <v>34334.481091920003</v>
      </c>
      <c r="S21" s="30"/>
    </row>
    <row r="22" spans="1:19" s="19" customFormat="1" ht="20.100000000000001" customHeight="1" x14ac:dyDescent="0.2">
      <c r="A22" s="26">
        <v>2004</v>
      </c>
      <c r="B22" s="26">
        <v>3</v>
      </c>
      <c r="C22" s="6" t="s">
        <v>40</v>
      </c>
      <c r="D22" s="27">
        <v>22822.449319008902</v>
      </c>
      <c r="E22" s="28">
        <v>9913.54694927132</v>
      </c>
      <c r="F22" s="28">
        <v>6267.3706660669004</v>
      </c>
      <c r="G22" s="28">
        <v>5316.9798482484503</v>
      </c>
      <c r="H22" s="28">
        <v>950.39081781845005</v>
      </c>
      <c r="I22" s="28">
        <v>39003.366934347119</v>
      </c>
      <c r="J22" s="28">
        <v>17639.436368048802</v>
      </c>
      <c r="K22" s="28">
        <v>11069.604687134301</v>
      </c>
      <c r="L22" s="28">
        <v>6569.8316809144999</v>
      </c>
      <c r="M22" s="28">
        <v>56642.803302395921</v>
      </c>
      <c r="N22" s="28">
        <v>19718.014937946238</v>
      </c>
      <c r="O22" s="28">
        <v>14048.529004847</v>
      </c>
      <c r="P22" s="29">
        <v>5669.4859330992404</v>
      </c>
      <c r="Q22" s="29">
        <v>-2531.6985001197099</v>
      </c>
      <c r="R22" s="29">
        <v>34393.089864330002</v>
      </c>
      <c r="S22" s="30"/>
    </row>
    <row r="23" spans="1:19" s="19" customFormat="1" ht="20.100000000000001" customHeight="1" x14ac:dyDescent="0.2">
      <c r="A23" s="26">
        <v>2004</v>
      </c>
      <c r="B23" s="26">
        <v>4</v>
      </c>
      <c r="C23" s="6" t="s">
        <v>41</v>
      </c>
      <c r="D23" s="27">
        <v>22978.1057935893</v>
      </c>
      <c r="E23" s="28">
        <v>10022.1225149082</v>
      </c>
      <c r="F23" s="28">
        <v>6355.9667990552007</v>
      </c>
      <c r="G23" s="28">
        <v>5223.3978741047304</v>
      </c>
      <c r="H23" s="28">
        <v>1132.5689249504701</v>
      </c>
      <c r="I23" s="28">
        <v>39356.195107552703</v>
      </c>
      <c r="J23" s="28">
        <v>17856.235269574991</v>
      </c>
      <c r="K23" s="28">
        <v>11179.262960447</v>
      </c>
      <c r="L23" s="28">
        <v>6676.9723091279902</v>
      </c>
      <c r="M23" s="28">
        <v>57212.43037712769</v>
      </c>
      <c r="N23" s="28">
        <v>19995.093845656611</v>
      </c>
      <c r="O23" s="28">
        <v>14188.291697475301</v>
      </c>
      <c r="P23" s="29">
        <v>5806.8021481813103</v>
      </c>
      <c r="Q23" s="29">
        <v>-2425.7293449911599</v>
      </c>
      <c r="R23" s="29">
        <v>34791.607186480003</v>
      </c>
      <c r="S23" s="30"/>
    </row>
    <row r="24" spans="1:19" s="19" customFormat="1" ht="20.100000000000001" customHeight="1" x14ac:dyDescent="0.2">
      <c r="A24" s="26">
        <v>2005</v>
      </c>
      <c r="B24" s="26">
        <v>1</v>
      </c>
      <c r="C24" s="6" t="s">
        <v>42</v>
      </c>
      <c r="D24" s="27">
        <v>23276.864521186901</v>
      </c>
      <c r="E24" s="28">
        <v>10191.1232838424</v>
      </c>
      <c r="F24" s="28">
        <v>6768.5914442719995</v>
      </c>
      <c r="G24" s="28">
        <v>5126.8403228114094</v>
      </c>
      <c r="H24" s="28">
        <v>1641.75112146059</v>
      </c>
      <c r="I24" s="28">
        <v>40236.579249301307</v>
      </c>
      <c r="J24" s="28">
        <v>17572.129940337451</v>
      </c>
      <c r="K24" s="28">
        <v>11054.189260269801</v>
      </c>
      <c r="L24" s="28">
        <v>6517.9406800676497</v>
      </c>
      <c r="M24" s="28">
        <v>57808.709189638757</v>
      </c>
      <c r="N24" s="28">
        <v>20061.773492484761</v>
      </c>
      <c r="O24" s="28">
        <v>14217.4407381643</v>
      </c>
      <c r="P24" s="29">
        <v>5844.3327543204596</v>
      </c>
      <c r="Q24" s="29">
        <v>-3191.2909836439799</v>
      </c>
      <c r="R24" s="29">
        <v>34555.644713510002</v>
      </c>
      <c r="S24" s="30"/>
    </row>
    <row r="25" spans="1:19" s="19" customFormat="1" ht="20.100000000000001" customHeight="1" x14ac:dyDescent="0.2">
      <c r="A25" s="26">
        <v>2005</v>
      </c>
      <c r="B25" s="26">
        <v>2</v>
      </c>
      <c r="C25" s="6" t="s">
        <v>43</v>
      </c>
      <c r="D25" s="27">
        <v>23236.257908503201</v>
      </c>
      <c r="E25" s="28">
        <v>10421.4818591079</v>
      </c>
      <c r="F25" s="28">
        <v>7126.8432280232173</v>
      </c>
      <c r="G25" s="28">
        <v>6905.8792060736596</v>
      </c>
      <c r="H25" s="28">
        <v>220.964021949558</v>
      </c>
      <c r="I25" s="28">
        <v>40784.582995634315</v>
      </c>
      <c r="J25" s="28">
        <v>17334.804201625619</v>
      </c>
      <c r="K25" s="28">
        <v>10756.0855373868</v>
      </c>
      <c r="L25" s="28">
        <v>6578.7186642388197</v>
      </c>
      <c r="M25" s="28">
        <v>58119.38719725993</v>
      </c>
      <c r="N25" s="28">
        <v>19540.557823469571</v>
      </c>
      <c r="O25" s="28">
        <v>13771.885946464399</v>
      </c>
      <c r="P25" s="29">
        <v>5768.6718770051702</v>
      </c>
      <c r="Q25" s="29">
        <v>-3921.2449625704498</v>
      </c>
      <c r="R25" s="29">
        <v>34657.584411219999</v>
      </c>
      <c r="S25" s="30"/>
    </row>
    <row r="26" spans="1:19" s="19" customFormat="1" ht="20.100000000000001" customHeight="1" x14ac:dyDescent="0.2">
      <c r="A26" s="26">
        <v>2005</v>
      </c>
      <c r="B26" s="26">
        <v>3</v>
      </c>
      <c r="C26" s="6" t="s">
        <v>44</v>
      </c>
      <c r="D26" s="27">
        <v>23496.351051145601</v>
      </c>
      <c r="E26" s="28">
        <v>10472.8333737087</v>
      </c>
      <c r="F26" s="28">
        <v>6837.1820882861193</v>
      </c>
      <c r="G26" s="28">
        <v>5258.5282647844997</v>
      </c>
      <c r="H26" s="28">
        <v>1578.6538235016201</v>
      </c>
      <c r="I26" s="28">
        <v>40806.36651314042</v>
      </c>
      <c r="J26" s="28">
        <v>17142.9374539606</v>
      </c>
      <c r="K26" s="28">
        <v>10674.6084354019</v>
      </c>
      <c r="L26" s="28">
        <v>6468.3290185587002</v>
      </c>
      <c r="M26" s="28">
        <v>57949.303967101019</v>
      </c>
      <c r="N26" s="28">
        <v>20089.477185018601</v>
      </c>
      <c r="O26" s="28">
        <v>14024.142643695401</v>
      </c>
      <c r="P26" s="29">
        <v>6065.3345413232</v>
      </c>
      <c r="Q26" s="29">
        <v>-2909.6080250824298</v>
      </c>
      <c r="R26" s="29">
        <v>34950.218757000002</v>
      </c>
      <c r="S26" s="30"/>
    </row>
    <row r="27" spans="1:19" s="19" customFormat="1" ht="20.100000000000001" customHeight="1" x14ac:dyDescent="0.2">
      <c r="A27" s="26">
        <v>2005</v>
      </c>
      <c r="B27" s="26">
        <v>4</v>
      </c>
      <c r="C27" s="6" t="s">
        <v>45</v>
      </c>
      <c r="D27" s="27">
        <v>23970.823336160502</v>
      </c>
      <c r="E27" s="28">
        <v>10453.640139464</v>
      </c>
      <c r="F27" s="28">
        <v>6792.0509126769994</v>
      </c>
      <c r="G27" s="28">
        <v>5391.6118905356898</v>
      </c>
      <c r="H27" s="28">
        <v>1400.43902214131</v>
      </c>
      <c r="I27" s="28">
        <v>41216.514388301497</v>
      </c>
      <c r="J27" s="28">
        <v>17483.887241139302</v>
      </c>
      <c r="K27" s="28">
        <v>10835.5456707802</v>
      </c>
      <c r="L27" s="28">
        <v>6648.3415703590999</v>
      </c>
      <c r="M27" s="28">
        <v>58700.401629440799</v>
      </c>
      <c r="N27" s="28">
        <v>20356.07166594248</v>
      </c>
      <c r="O27" s="28">
        <v>14032.911845606201</v>
      </c>
      <c r="P27" s="29">
        <v>6323.1598203362801</v>
      </c>
      <c r="Q27" s="29">
        <v>-2969.7741460283501</v>
      </c>
      <c r="R27" s="29">
        <v>35374.555817469998</v>
      </c>
      <c r="S27" s="30"/>
    </row>
    <row r="28" spans="1:19" s="19" customFormat="1" ht="20.100000000000001" customHeight="1" x14ac:dyDescent="0.2">
      <c r="A28" s="26">
        <v>2006</v>
      </c>
      <c r="B28" s="26">
        <v>1</v>
      </c>
      <c r="C28" s="6" t="s">
        <v>46</v>
      </c>
      <c r="D28" s="27">
        <v>24090.393920892799</v>
      </c>
      <c r="E28" s="28">
        <v>10417.0891021931</v>
      </c>
      <c r="F28" s="28">
        <v>6863.4309964466001</v>
      </c>
      <c r="G28" s="28">
        <v>5704.5406995923804</v>
      </c>
      <c r="H28" s="28">
        <v>1158.89029685422</v>
      </c>
      <c r="I28" s="28">
        <v>41370.914019532502</v>
      </c>
      <c r="J28" s="28">
        <v>17742.073921673571</v>
      </c>
      <c r="K28" s="28">
        <v>10896.5471412154</v>
      </c>
      <c r="L28" s="28">
        <v>6845.5267804581699</v>
      </c>
      <c r="M28" s="28">
        <v>59112.987941206069</v>
      </c>
      <c r="N28" s="28">
        <v>20361.87988294466</v>
      </c>
      <c r="O28" s="28">
        <v>13675.6879314012</v>
      </c>
      <c r="P28" s="29">
        <v>6686.1919515434602</v>
      </c>
      <c r="Q28" s="29">
        <v>-2937.1643191614398</v>
      </c>
      <c r="R28" s="29">
        <v>35813.943739100003</v>
      </c>
      <c r="S28" s="30"/>
    </row>
    <row r="29" spans="1:19" s="19" customFormat="1" ht="20.100000000000001" customHeight="1" x14ac:dyDescent="0.2">
      <c r="A29" s="26">
        <v>2006</v>
      </c>
      <c r="B29" s="26">
        <v>2</v>
      </c>
      <c r="C29" s="6" t="s">
        <v>47</v>
      </c>
      <c r="D29" s="27">
        <v>24300.112206631798</v>
      </c>
      <c r="E29" s="28">
        <v>10299.794734138801</v>
      </c>
      <c r="F29" s="28">
        <v>6836.3088981992205</v>
      </c>
      <c r="G29" s="28">
        <v>5745.4808514176702</v>
      </c>
      <c r="H29" s="28">
        <v>1090.82804678155</v>
      </c>
      <c r="I29" s="28">
        <v>41436.215838969816</v>
      </c>
      <c r="J29" s="28">
        <v>17755.86457779778</v>
      </c>
      <c r="K29" s="28">
        <v>10967.9965240601</v>
      </c>
      <c r="L29" s="28">
        <v>6787.8680537376804</v>
      </c>
      <c r="M29" s="28">
        <v>59192.080416767596</v>
      </c>
      <c r="N29" s="28">
        <v>20311.36637006138</v>
      </c>
      <c r="O29" s="28">
        <v>13920.5041538032</v>
      </c>
      <c r="P29" s="29">
        <v>6390.8622162581796</v>
      </c>
      <c r="Q29" s="29">
        <v>-2953.8274205462499</v>
      </c>
      <c r="R29" s="29">
        <v>35926.886626159998</v>
      </c>
      <c r="S29" s="30"/>
    </row>
    <row r="30" spans="1:19" s="19" customFormat="1" ht="20.100000000000001" customHeight="1" x14ac:dyDescent="0.2">
      <c r="A30" s="26">
        <v>2006</v>
      </c>
      <c r="B30" s="26">
        <v>3</v>
      </c>
      <c r="C30" s="6" t="s">
        <v>48</v>
      </c>
      <c r="D30" s="27">
        <v>24388.0701471231</v>
      </c>
      <c r="E30" s="28">
        <v>10306.7488578228</v>
      </c>
      <c r="F30" s="28">
        <v>6944.4966969766001</v>
      </c>
      <c r="G30" s="28">
        <v>5849.28529156694</v>
      </c>
      <c r="H30" s="28">
        <v>1095.2114054096601</v>
      </c>
      <c r="I30" s="28">
        <v>41639.315701922504</v>
      </c>
      <c r="J30" s="28">
        <v>17987.790178999378</v>
      </c>
      <c r="K30" s="28">
        <v>11044.684953966</v>
      </c>
      <c r="L30" s="28">
        <v>6943.1052250333796</v>
      </c>
      <c r="M30" s="28">
        <v>59627.105880921881</v>
      </c>
      <c r="N30" s="28">
        <v>20580.074696502201</v>
      </c>
      <c r="O30" s="28">
        <v>14273.513940782201</v>
      </c>
      <c r="P30" s="29">
        <v>6306.5607557200001</v>
      </c>
      <c r="Q30" s="29">
        <v>-3183.5688385796998</v>
      </c>
      <c r="R30" s="29">
        <v>35863.462345840002</v>
      </c>
      <c r="S30" s="30"/>
    </row>
    <row r="31" spans="1:19" s="19" customFormat="1" ht="20.100000000000001" customHeight="1" x14ac:dyDescent="0.2">
      <c r="A31" s="26">
        <v>2006</v>
      </c>
      <c r="B31" s="26">
        <v>4</v>
      </c>
      <c r="C31" s="6" t="s">
        <v>49</v>
      </c>
      <c r="D31" s="27">
        <v>24399.766854882299</v>
      </c>
      <c r="E31" s="28">
        <v>10277.443473159799</v>
      </c>
      <c r="F31" s="28">
        <v>6971.1294194413404</v>
      </c>
      <c r="G31" s="28">
        <v>5864.5404842662201</v>
      </c>
      <c r="H31" s="28">
        <v>1106.58893517512</v>
      </c>
      <c r="I31" s="28">
        <v>41648.339747483442</v>
      </c>
      <c r="J31" s="28">
        <v>18555.767600689811</v>
      </c>
      <c r="K31" s="28">
        <v>11536.3880306993</v>
      </c>
      <c r="L31" s="28">
        <v>7019.3795699905104</v>
      </c>
      <c r="M31" s="28">
        <v>60204.107348173253</v>
      </c>
      <c r="N31" s="28">
        <v>20845.162054708489</v>
      </c>
      <c r="O31" s="28">
        <v>14351.010152717001</v>
      </c>
      <c r="P31" s="29">
        <v>6494.1519019914904</v>
      </c>
      <c r="Q31" s="29">
        <v>-3194.4881458447599</v>
      </c>
      <c r="R31" s="29">
        <v>36164.45714762</v>
      </c>
      <c r="S31" s="30"/>
    </row>
    <row r="32" spans="1:19" s="19" customFormat="1" ht="20.100000000000001" customHeight="1" x14ac:dyDescent="0.2">
      <c r="A32" s="26">
        <v>2007</v>
      </c>
      <c r="B32" s="26">
        <v>1</v>
      </c>
      <c r="C32" s="6" t="s">
        <v>50</v>
      </c>
      <c r="D32" s="27">
        <v>24268.928512579201</v>
      </c>
      <c r="E32" s="28">
        <v>10378.8296213621</v>
      </c>
      <c r="F32" s="28">
        <v>7033.8463388146902</v>
      </c>
      <c r="G32" s="28">
        <v>5812.2651704836699</v>
      </c>
      <c r="H32" s="28">
        <v>1221.5811683310201</v>
      </c>
      <c r="I32" s="28">
        <v>41681.604472755993</v>
      </c>
      <c r="J32" s="28">
        <v>19077.196231562739</v>
      </c>
      <c r="K32" s="28">
        <v>11831.0159630407</v>
      </c>
      <c r="L32" s="28">
        <v>7246.18026852204</v>
      </c>
      <c r="M32" s="28">
        <v>60758.800704318732</v>
      </c>
      <c r="N32" s="28">
        <v>21507.526240720828</v>
      </c>
      <c r="O32" s="28">
        <v>14818.8133940281</v>
      </c>
      <c r="P32" s="29">
        <v>6688.7128466927297</v>
      </c>
      <c r="Q32" s="29">
        <v>-3004.86719957798</v>
      </c>
      <c r="R32" s="29">
        <v>36246.407264020003</v>
      </c>
      <c r="S32" s="30"/>
    </row>
    <row r="33" spans="1:19" s="19" customFormat="1" ht="20.100000000000001" customHeight="1" x14ac:dyDescent="0.2">
      <c r="A33" s="26">
        <v>2007</v>
      </c>
      <c r="B33" s="26">
        <v>2</v>
      </c>
      <c r="C33" s="6" t="s">
        <v>51</v>
      </c>
      <c r="D33" s="27">
        <v>24600.228991336498</v>
      </c>
      <c r="E33" s="28">
        <v>10337.203525999699</v>
      </c>
      <c r="F33" s="28">
        <v>6919.9102133342703</v>
      </c>
      <c r="G33" s="28">
        <v>5693.3797482595601</v>
      </c>
      <c r="H33" s="28">
        <v>1226.53046507471</v>
      </c>
      <c r="I33" s="28">
        <v>41857.342730670469</v>
      </c>
      <c r="J33" s="28">
        <v>19658.837756965979</v>
      </c>
      <c r="K33" s="28">
        <v>12317.452491289199</v>
      </c>
      <c r="L33" s="28">
        <v>7341.3852656767804</v>
      </c>
      <c r="M33" s="28">
        <v>61516.180487636448</v>
      </c>
      <c r="N33" s="28">
        <v>22561.251376862372</v>
      </c>
      <c r="O33" s="28">
        <v>15152.489520171801</v>
      </c>
      <c r="P33" s="29">
        <v>7408.7618566905703</v>
      </c>
      <c r="Q33" s="29">
        <v>-2806.0981074240699</v>
      </c>
      <c r="R33" s="29">
        <v>36148.831003350002</v>
      </c>
      <c r="S33" s="30"/>
    </row>
    <row r="34" spans="1:19" s="19" customFormat="1" ht="20.100000000000001" customHeight="1" x14ac:dyDescent="0.2">
      <c r="A34" s="26">
        <v>2007</v>
      </c>
      <c r="B34" s="26">
        <v>3</v>
      </c>
      <c r="C34" s="6" t="s">
        <v>52</v>
      </c>
      <c r="D34" s="27">
        <v>24919.7295736284</v>
      </c>
      <c r="E34" s="28">
        <v>10335.0131568285</v>
      </c>
      <c r="F34" s="28">
        <v>6705.3742337220701</v>
      </c>
      <c r="G34" s="28">
        <v>5439.4201367460901</v>
      </c>
      <c r="H34" s="28">
        <v>1265.9540969759801</v>
      </c>
      <c r="I34" s="28">
        <v>41960.116964178967</v>
      </c>
      <c r="J34" s="28">
        <v>19801.258087390379</v>
      </c>
      <c r="K34" s="28">
        <v>12344.8656067997</v>
      </c>
      <c r="L34" s="28">
        <v>7456.39248059068</v>
      </c>
      <c r="M34" s="28">
        <v>61761.375051569346</v>
      </c>
      <c r="N34" s="28">
        <v>22100.053219617323</v>
      </c>
      <c r="O34" s="28">
        <v>15513.122841004501</v>
      </c>
      <c r="P34" s="29">
        <v>6586.9303786128203</v>
      </c>
      <c r="Q34" s="29">
        <v>-3465.5677033421098</v>
      </c>
      <c r="R34" s="29">
        <v>36195.754128610002</v>
      </c>
      <c r="S34" s="30"/>
    </row>
    <row r="35" spans="1:19" s="19" customFormat="1" ht="20.100000000000001" customHeight="1" x14ac:dyDescent="0.2">
      <c r="A35" s="26">
        <v>2007</v>
      </c>
      <c r="B35" s="26">
        <v>4</v>
      </c>
      <c r="C35" s="6" t="s">
        <v>53</v>
      </c>
      <c r="D35" s="27">
        <v>24943.835114134799</v>
      </c>
      <c r="E35" s="28">
        <v>10339.445356735199</v>
      </c>
      <c r="F35" s="28">
        <v>6727.8660670863901</v>
      </c>
      <c r="G35" s="28">
        <v>5293.1689340866506</v>
      </c>
      <c r="H35" s="28">
        <v>1434.69713299974</v>
      </c>
      <c r="I35" s="28">
        <v>42011.146537956389</v>
      </c>
      <c r="J35" s="28">
        <v>19807.202825937318</v>
      </c>
      <c r="K35" s="28">
        <v>12621.9389356965</v>
      </c>
      <c r="L35" s="28">
        <v>7185.2638902408198</v>
      </c>
      <c r="M35" s="28">
        <v>61818.349363893707</v>
      </c>
      <c r="N35" s="28">
        <v>22125.58655190729</v>
      </c>
      <c r="O35" s="28">
        <v>15585.5840327323</v>
      </c>
      <c r="P35" s="29">
        <v>6540.0025191749901</v>
      </c>
      <c r="Q35" s="29">
        <v>-3189.7670216564702</v>
      </c>
      <c r="R35" s="29">
        <v>36502.995790330002</v>
      </c>
      <c r="S35" s="30"/>
    </row>
    <row r="36" spans="1:19" s="19" customFormat="1" ht="20.100000000000001" customHeight="1" x14ac:dyDescent="0.2">
      <c r="A36" s="26">
        <v>2008</v>
      </c>
      <c r="B36" s="26">
        <v>1</v>
      </c>
      <c r="C36" s="6" t="s">
        <v>54</v>
      </c>
      <c r="D36" s="27">
        <v>24855.140013913599</v>
      </c>
      <c r="E36" s="28">
        <v>10314.1869066646</v>
      </c>
      <c r="F36" s="28">
        <v>6413.2375061771691</v>
      </c>
      <c r="G36" s="28">
        <v>4938.1889602126994</v>
      </c>
      <c r="H36" s="28">
        <v>1475.0485459644699</v>
      </c>
      <c r="I36" s="28">
        <v>41582.564426755365</v>
      </c>
      <c r="J36" s="28">
        <v>19887.361806685771</v>
      </c>
      <c r="K36" s="28">
        <v>12561.727297306101</v>
      </c>
      <c r="L36" s="28">
        <v>7325.6345093796699</v>
      </c>
      <c r="M36" s="28">
        <v>61469.926233441132</v>
      </c>
      <c r="N36" s="28">
        <v>21503.686280342452</v>
      </c>
      <c r="O36" s="28">
        <v>15113.5869721572</v>
      </c>
      <c r="P36" s="29">
        <v>6390.0993081852503</v>
      </c>
      <c r="Q36" s="29">
        <v>-2895.1446931487499</v>
      </c>
      <c r="R36" s="29">
        <v>37071.095259950001</v>
      </c>
      <c r="S36" s="30"/>
    </row>
    <row r="37" spans="1:19" s="19" customFormat="1" ht="20.100000000000001" customHeight="1" x14ac:dyDescent="0.2">
      <c r="A37" s="26">
        <v>2008</v>
      </c>
      <c r="B37" s="26">
        <v>2</v>
      </c>
      <c r="C37" s="6" t="s">
        <v>55</v>
      </c>
      <c r="D37" s="27">
        <v>24622.807807639601</v>
      </c>
      <c r="E37" s="28">
        <v>10359.680665071</v>
      </c>
      <c r="F37" s="28">
        <v>6207.2990376678608</v>
      </c>
      <c r="G37" s="28">
        <v>4984.8055129181703</v>
      </c>
      <c r="H37" s="28">
        <v>1222.4935247496901</v>
      </c>
      <c r="I37" s="28">
        <v>41189.787510378461</v>
      </c>
      <c r="J37" s="28">
        <v>19739.467670338541</v>
      </c>
      <c r="K37" s="28">
        <v>12529.2831014196</v>
      </c>
      <c r="L37" s="28">
        <v>7210.1845689189404</v>
      </c>
      <c r="M37" s="28">
        <v>60929.255180717002</v>
      </c>
      <c r="N37" s="28">
        <v>21236.100855842342</v>
      </c>
      <c r="O37" s="28">
        <v>14915.729496903101</v>
      </c>
      <c r="P37" s="29">
        <v>6320.3713589392401</v>
      </c>
      <c r="Q37" s="29">
        <v>-2381.8641799647098</v>
      </c>
      <c r="R37" s="29">
        <v>37311.290144910003</v>
      </c>
      <c r="S37" s="30"/>
    </row>
    <row r="38" spans="1:19" s="19" customFormat="1" ht="20.100000000000001" customHeight="1" x14ac:dyDescent="0.2">
      <c r="A38" s="26">
        <v>2008</v>
      </c>
      <c r="B38" s="26">
        <v>3</v>
      </c>
      <c r="C38" s="6" t="s">
        <v>56</v>
      </c>
      <c r="D38" s="27">
        <v>24225.325481041298</v>
      </c>
      <c r="E38" s="28">
        <v>10372.271089652701</v>
      </c>
      <c r="F38" s="28">
        <v>6045.2175226421105</v>
      </c>
      <c r="G38" s="28">
        <v>4735.6200184501904</v>
      </c>
      <c r="H38" s="28">
        <v>1309.5975041919201</v>
      </c>
      <c r="I38" s="28">
        <v>40642.814093336106</v>
      </c>
      <c r="J38" s="28">
        <v>19276.391933425082</v>
      </c>
      <c r="K38" s="28">
        <v>12080.218155483901</v>
      </c>
      <c r="L38" s="28">
        <v>7196.1737779411797</v>
      </c>
      <c r="M38" s="28">
        <v>59919.206026761189</v>
      </c>
      <c r="N38" s="28">
        <v>21134.947955559419</v>
      </c>
      <c r="O38" s="28">
        <v>14378.2492025173</v>
      </c>
      <c r="P38" s="29">
        <v>6756.6987530421202</v>
      </c>
      <c r="Q38" s="29">
        <v>-1895.80295289183</v>
      </c>
      <c r="R38" s="29">
        <v>36888.455118309997</v>
      </c>
      <c r="S38" s="30"/>
    </row>
    <row r="39" spans="1:19" s="19" customFormat="1" ht="20.100000000000001" customHeight="1" x14ac:dyDescent="0.2">
      <c r="A39" s="26">
        <v>2008</v>
      </c>
      <c r="B39" s="26">
        <v>4</v>
      </c>
      <c r="C39" s="6" t="s">
        <v>57</v>
      </c>
      <c r="D39" s="27">
        <v>23448.0023719868</v>
      </c>
      <c r="E39" s="28">
        <v>10447.4374457177</v>
      </c>
      <c r="F39" s="28">
        <v>6016.6424019920905</v>
      </c>
      <c r="G39" s="28">
        <v>4586.6614955311306</v>
      </c>
      <c r="H39" s="28">
        <v>1429.9809064609599</v>
      </c>
      <c r="I39" s="28">
        <v>39912.082219696589</v>
      </c>
      <c r="J39" s="28">
        <v>19000.467385526972</v>
      </c>
      <c r="K39" s="28">
        <v>11801.9315178009</v>
      </c>
      <c r="L39" s="28">
        <v>7198.5358677260701</v>
      </c>
      <c r="M39" s="28">
        <v>58912.549605223561</v>
      </c>
      <c r="N39" s="28">
        <v>21798.539569202097</v>
      </c>
      <c r="O39" s="28">
        <v>15141.527173198299</v>
      </c>
      <c r="P39" s="29">
        <v>6657.0123960037999</v>
      </c>
      <c r="Q39" s="29">
        <v>-873.51458156150102</v>
      </c>
      <c r="R39" s="29">
        <v>36240.495454459997</v>
      </c>
      <c r="S39" s="30"/>
    </row>
    <row r="40" spans="1:19" s="19" customFormat="1" ht="20.100000000000001" customHeight="1" x14ac:dyDescent="0.2">
      <c r="A40" s="26">
        <v>2009</v>
      </c>
      <c r="B40" s="26">
        <v>1</v>
      </c>
      <c r="C40" s="6" t="s">
        <v>58</v>
      </c>
      <c r="D40" s="27">
        <v>23722.670413487001</v>
      </c>
      <c r="E40" s="28">
        <v>10436.7247894475</v>
      </c>
      <c r="F40" s="28">
        <v>6117.2229378422508</v>
      </c>
      <c r="G40" s="28">
        <v>4543.2200370417704</v>
      </c>
      <c r="H40" s="28">
        <v>1574.0029008004799</v>
      </c>
      <c r="I40" s="28">
        <v>40276.618140776751</v>
      </c>
      <c r="J40" s="28">
        <v>19741.997345192471</v>
      </c>
      <c r="K40" s="28">
        <v>12364.936485915599</v>
      </c>
      <c r="L40" s="28">
        <v>7377.0608592768704</v>
      </c>
      <c r="M40" s="28">
        <v>60018.615485969218</v>
      </c>
      <c r="N40" s="28">
        <v>21913.98682769504</v>
      </c>
      <c r="O40" s="28">
        <v>15371.3438067022</v>
      </c>
      <c r="P40" s="29">
        <v>6542.6430209928403</v>
      </c>
      <c r="Q40" s="29">
        <v>-2074.1749613741799</v>
      </c>
      <c r="R40" s="29">
        <v>36030.453696899996</v>
      </c>
      <c r="S40" s="30"/>
    </row>
    <row r="41" spans="1:19" s="19" customFormat="1" ht="20.100000000000001" customHeight="1" x14ac:dyDescent="0.2">
      <c r="A41" s="26">
        <v>2009</v>
      </c>
      <c r="B41" s="26">
        <v>2</v>
      </c>
      <c r="C41" s="6" t="s">
        <v>59</v>
      </c>
      <c r="D41" s="27">
        <v>23707.918058536801</v>
      </c>
      <c r="E41" s="28">
        <v>10485.762758470501</v>
      </c>
      <c r="F41" s="28">
        <v>6152.8460143377306</v>
      </c>
      <c r="G41" s="28">
        <v>4656.6624689170603</v>
      </c>
      <c r="H41" s="28">
        <v>1496.18354542067</v>
      </c>
      <c r="I41" s="28">
        <v>40346.526831345036</v>
      </c>
      <c r="J41" s="28">
        <v>19515.42188229438</v>
      </c>
      <c r="K41" s="28">
        <v>12230.460764089899</v>
      </c>
      <c r="L41" s="28">
        <v>7284.96111820448</v>
      </c>
      <c r="M41" s="28">
        <v>59861.948713639416</v>
      </c>
      <c r="N41" s="28">
        <v>21322.386964665522</v>
      </c>
      <c r="O41" s="28">
        <v>15040.301705698301</v>
      </c>
      <c r="P41" s="29">
        <v>6282.0852589672204</v>
      </c>
      <c r="Q41" s="29">
        <v>-2732.3542205639301</v>
      </c>
      <c r="R41" s="29">
        <v>35807.207528409999</v>
      </c>
      <c r="S41" s="30"/>
    </row>
    <row r="42" spans="1:19" s="19" customFormat="1" ht="20.100000000000001" customHeight="1" x14ac:dyDescent="0.2">
      <c r="A42" s="26">
        <v>2009</v>
      </c>
      <c r="B42" s="26">
        <v>3</v>
      </c>
      <c r="C42" s="6" t="s">
        <v>60</v>
      </c>
      <c r="D42" s="27">
        <v>23638.733094090501</v>
      </c>
      <c r="E42" s="28">
        <v>10488.8935785185</v>
      </c>
      <c r="F42" s="28">
        <v>6358.5545299254791</v>
      </c>
      <c r="G42" s="28">
        <v>4692.2783827348794</v>
      </c>
      <c r="H42" s="28">
        <v>1666.2761471906001</v>
      </c>
      <c r="I42" s="28">
        <v>40486.181202534484</v>
      </c>
      <c r="J42" s="28">
        <v>19449.822068651098</v>
      </c>
      <c r="K42" s="28">
        <v>12339.0425023473</v>
      </c>
      <c r="L42" s="28">
        <v>7110.7795663037996</v>
      </c>
      <c r="M42" s="28">
        <v>59936.003271185582</v>
      </c>
      <c r="N42" s="28">
        <v>21090.887359007</v>
      </c>
      <c r="O42" s="28">
        <v>14924.5568444736</v>
      </c>
      <c r="P42" s="29">
        <v>6166.3305145333998</v>
      </c>
      <c r="Q42" s="29">
        <v>-2767.18080502864</v>
      </c>
      <c r="R42" s="29">
        <v>36077.935107149999</v>
      </c>
      <c r="S42" s="30"/>
    </row>
    <row r="43" spans="1:19" s="19" customFormat="1" ht="20.100000000000001" customHeight="1" x14ac:dyDescent="0.2">
      <c r="A43" s="26">
        <v>2009</v>
      </c>
      <c r="B43" s="26">
        <v>4</v>
      </c>
      <c r="C43" s="6" t="s">
        <v>61</v>
      </c>
      <c r="D43" s="27">
        <v>23604.270018189702</v>
      </c>
      <c r="E43" s="28">
        <v>10465.8856567601</v>
      </c>
      <c r="F43" s="28">
        <v>6133.1373497255499</v>
      </c>
      <c r="G43" s="28">
        <v>4510.1144870021399</v>
      </c>
      <c r="H43" s="28">
        <v>1623.0228627234101</v>
      </c>
      <c r="I43" s="28">
        <v>40203.293024675346</v>
      </c>
      <c r="J43" s="28">
        <v>19293.887201354803</v>
      </c>
      <c r="K43" s="28">
        <v>11938.521391955601</v>
      </c>
      <c r="L43" s="28">
        <v>7355.3658093991999</v>
      </c>
      <c r="M43" s="28">
        <v>59497.180226030148</v>
      </c>
      <c r="N43" s="28">
        <v>20865.524166061979</v>
      </c>
      <c r="O43" s="28">
        <v>14657.2540319032</v>
      </c>
      <c r="P43" s="29">
        <v>6208.2701341587799</v>
      </c>
      <c r="Q43" s="29">
        <v>-2504.38918092824</v>
      </c>
      <c r="R43" s="29">
        <v>36127.266879039998</v>
      </c>
      <c r="S43" s="30"/>
    </row>
    <row r="44" spans="1:19" s="19" customFormat="1" ht="20.100000000000001" customHeight="1" x14ac:dyDescent="0.2">
      <c r="A44" s="26">
        <v>2010</v>
      </c>
      <c r="B44" s="26">
        <v>1</v>
      </c>
      <c r="C44" s="6" t="s">
        <v>62</v>
      </c>
      <c r="D44" s="27">
        <v>23322.209435815701</v>
      </c>
      <c r="E44" s="28">
        <v>10416.1192694438</v>
      </c>
      <c r="F44" s="28">
        <v>6183.4894261948302</v>
      </c>
      <c r="G44" s="28">
        <v>4651.4534880626306</v>
      </c>
      <c r="H44" s="28">
        <v>1532.0359381322</v>
      </c>
      <c r="I44" s="28">
        <v>39921.818131454325</v>
      </c>
      <c r="J44" s="28">
        <v>18910.045531570242</v>
      </c>
      <c r="K44" s="28">
        <v>11917.7832850383</v>
      </c>
      <c r="L44" s="28">
        <v>6992.26224653194</v>
      </c>
      <c r="M44" s="28">
        <v>58831.863663024567</v>
      </c>
      <c r="N44" s="28">
        <v>20620.629503556382</v>
      </c>
      <c r="O44" s="28">
        <v>14174.3871512732</v>
      </c>
      <c r="P44" s="29">
        <v>6446.2423522831796</v>
      </c>
      <c r="Q44" s="29">
        <v>-1944.1502010082199</v>
      </c>
      <c r="R44" s="29">
        <v>36267.083958460003</v>
      </c>
      <c r="S44" s="30"/>
    </row>
    <row r="45" spans="1:19" s="19" customFormat="1" ht="20.100000000000001" customHeight="1" x14ac:dyDescent="0.2">
      <c r="A45" s="26">
        <v>2010</v>
      </c>
      <c r="B45" s="26">
        <v>2</v>
      </c>
      <c r="C45" s="6" t="s">
        <v>63</v>
      </c>
      <c r="D45" s="27">
        <v>23766.860575754301</v>
      </c>
      <c r="E45" s="28">
        <v>10463.475056942299</v>
      </c>
      <c r="F45" s="28">
        <v>6138.0989702575898</v>
      </c>
      <c r="G45" s="28">
        <v>4648.4446002391396</v>
      </c>
      <c r="H45" s="28">
        <v>1489.65437001845</v>
      </c>
      <c r="I45" s="28">
        <v>40368.434602954192</v>
      </c>
      <c r="J45" s="28">
        <v>19102.620072048721</v>
      </c>
      <c r="K45" s="28">
        <v>11825.198821423801</v>
      </c>
      <c r="L45" s="28">
        <v>7277.4212506249196</v>
      </c>
      <c r="M45" s="28">
        <v>59471.054675002917</v>
      </c>
      <c r="N45" s="28">
        <v>20886.63007100574</v>
      </c>
      <c r="O45" s="28">
        <v>14194.233640164701</v>
      </c>
      <c r="P45" s="29">
        <v>6692.3964308410395</v>
      </c>
      <c r="Q45" s="29">
        <v>-1906.2995111472001</v>
      </c>
      <c r="R45" s="29">
        <v>36678.125092850001</v>
      </c>
      <c r="S45" s="30"/>
    </row>
    <row r="46" spans="1:19" s="19" customFormat="1" ht="20.100000000000001" customHeight="1" x14ac:dyDescent="0.2">
      <c r="A46" s="26">
        <v>2010</v>
      </c>
      <c r="B46" s="26">
        <v>3</v>
      </c>
      <c r="C46" s="6" t="s">
        <v>64</v>
      </c>
      <c r="D46" s="27">
        <v>23809.316043447099</v>
      </c>
      <c r="E46" s="28">
        <v>10503.0878193016</v>
      </c>
      <c r="F46" s="28">
        <v>6161.8799303614596</v>
      </c>
      <c r="G46" s="28">
        <v>4684.1698304309793</v>
      </c>
      <c r="H46" s="28">
        <v>1477.7100999304801</v>
      </c>
      <c r="I46" s="28">
        <v>40474.28379311016</v>
      </c>
      <c r="J46" s="28">
        <v>18852.67912391352</v>
      </c>
      <c r="K46" s="28">
        <v>11500.9577567705</v>
      </c>
      <c r="L46" s="28">
        <v>7351.72136714302</v>
      </c>
      <c r="M46" s="28">
        <v>59326.96291702368</v>
      </c>
      <c r="N46" s="28">
        <v>20668.90764226365</v>
      </c>
      <c r="O46" s="28">
        <v>13890.237796706</v>
      </c>
      <c r="P46" s="29">
        <v>6778.6698455576498</v>
      </c>
      <c r="Q46" s="29">
        <v>-1741.74085165003</v>
      </c>
      <c r="R46" s="29">
        <v>36916.314423110001</v>
      </c>
      <c r="S46" s="30"/>
    </row>
    <row r="47" spans="1:19" s="19" customFormat="1" ht="20.100000000000001" customHeight="1" x14ac:dyDescent="0.2">
      <c r="A47" s="26">
        <v>2010</v>
      </c>
      <c r="B47" s="26">
        <v>4</v>
      </c>
      <c r="C47" s="6" t="s">
        <v>65</v>
      </c>
      <c r="D47" s="27">
        <v>23949.043730965001</v>
      </c>
      <c r="E47" s="28">
        <v>10519.657572717</v>
      </c>
      <c r="F47" s="28">
        <v>6077.8033609991398</v>
      </c>
      <c r="G47" s="28">
        <v>4640.0337799684694</v>
      </c>
      <c r="H47" s="28">
        <v>1437.76958103067</v>
      </c>
      <c r="I47" s="28">
        <v>40546.504664681139</v>
      </c>
      <c r="J47" s="28">
        <v>18282.29946972417</v>
      </c>
      <c r="K47" s="28">
        <v>11078.6715287646</v>
      </c>
      <c r="L47" s="28">
        <v>7203.62794095957</v>
      </c>
      <c r="M47" s="28">
        <v>58828.804134405305</v>
      </c>
      <c r="N47" s="28">
        <v>20583.53425670927</v>
      </c>
      <c r="O47" s="28">
        <v>13727.4680731016</v>
      </c>
      <c r="P47" s="29">
        <v>6856.0661836076697</v>
      </c>
      <c r="Q47" s="29">
        <v>-1536.60601961613</v>
      </c>
      <c r="R47" s="29">
        <v>36708.663858079999</v>
      </c>
      <c r="S47" s="30"/>
    </row>
    <row r="48" spans="1:19" s="19" customFormat="1" ht="20.100000000000001" customHeight="1" x14ac:dyDescent="0.2">
      <c r="A48" s="26">
        <v>2011</v>
      </c>
      <c r="B48" s="26">
        <v>1</v>
      </c>
      <c r="C48" s="6" t="s">
        <v>66</v>
      </c>
      <c r="D48" s="27">
        <v>24028.5697088081</v>
      </c>
      <c r="E48" s="28">
        <v>10607.5340072377</v>
      </c>
      <c r="F48" s="28">
        <v>6070.0311135345</v>
      </c>
      <c r="G48" s="28">
        <v>4541.2447251682597</v>
      </c>
      <c r="H48" s="28">
        <v>1528.7863883662401</v>
      </c>
      <c r="I48" s="28">
        <v>40706.134829580304</v>
      </c>
      <c r="J48" s="28">
        <v>18452.351477263648</v>
      </c>
      <c r="K48" s="28">
        <v>11066.4667493171</v>
      </c>
      <c r="L48" s="28">
        <v>7385.8847279465499</v>
      </c>
      <c r="M48" s="28">
        <v>59158.486306843952</v>
      </c>
      <c r="N48" s="28">
        <v>20858.227730149731</v>
      </c>
      <c r="O48" s="28">
        <v>14196.8138209098</v>
      </c>
      <c r="P48" s="29">
        <v>6661.41390923993</v>
      </c>
      <c r="Q48" s="29">
        <v>-1236.23408998431</v>
      </c>
      <c r="R48" s="29">
        <v>37064.024486709997</v>
      </c>
      <c r="S48" s="30"/>
    </row>
    <row r="49" spans="1:19" s="19" customFormat="1" ht="20.100000000000001" customHeight="1" x14ac:dyDescent="0.2">
      <c r="A49" s="26">
        <v>2011</v>
      </c>
      <c r="B49" s="26">
        <v>2</v>
      </c>
      <c r="C49" s="6" t="s">
        <v>67</v>
      </c>
      <c r="D49" s="27">
        <v>23722.952486459501</v>
      </c>
      <c r="E49" s="28">
        <v>10593.8837104087</v>
      </c>
      <c r="F49" s="28">
        <v>6175.2940384178992</v>
      </c>
      <c r="G49" s="28">
        <v>4586.3511766900592</v>
      </c>
      <c r="H49" s="28">
        <v>1588.94286172784</v>
      </c>
      <c r="I49" s="28">
        <v>40492.130235286102</v>
      </c>
      <c r="J49" s="28">
        <v>18615.62739762355</v>
      </c>
      <c r="K49" s="28">
        <v>11353.603835444501</v>
      </c>
      <c r="L49" s="28">
        <v>7262.0235621790498</v>
      </c>
      <c r="M49" s="28">
        <v>59107.757632909648</v>
      </c>
      <c r="N49" s="28">
        <v>20759.193260971879</v>
      </c>
      <c r="O49" s="28">
        <v>14080.250112162201</v>
      </c>
      <c r="P49" s="29">
        <v>6678.9431488096798</v>
      </c>
      <c r="Q49" s="29">
        <v>-1105.7519631078301</v>
      </c>
      <c r="R49" s="29">
        <v>37242.812408830003</v>
      </c>
      <c r="S49" s="30"/>
    </row>
    <row r="50" spans="1:19" s="19" customFormat="1" ht="20.100000000000001" customHeight="1" x14ac:dyDescent="0.2">
      <c r="A50" s="26">
        <v>2011</v>
      </c>
      <c r="B50" s="26">
        <v>3</v>
      </c>
      <c r="C50" s="6" t="s">
        <v>68</v>
      </c>
      <c r="D50" s="27">
        <v>23738.256227402399</v>
      </c>
      <c r="E50" s="28">
        <v>10622.2088693357</v>
      </c>
      <c r="F50" s="28">
        <v>6249.1945408915008</v>
      </c>
      <c r="G50" s="28">
        <v>4650.9666812839805</v>
      </c>
      <c r="H50" s="28">
        <v>1598.22785960752</v>
      </c>
      <c r="I50" s="28">
        <v>40609.6596376296</v>
      </c>
      <c r="J50" s="28">
        <v>19100.946560840668</v>
      </c>
      <c r="K50" s="28">
        <v>11560.4345545245</v>
      </c>
      <c r="L50" s="28">
        <v>7540.5120063161703</v>
      </c>
      <c r="M50" s="28">
        <v>59710.606198470268</v>
      </c>
      <c r="N50" s="28">
        <v>21024.443219391811</v>
      </c>
      <c r="O50" s="28">
        <v>14286.0591693611</v>
      </c>
      <c r="P50" s="29">
        <v>6738.3840500307097</v>
      </c>
      <c r="Q50" s="29">
        <v>-1237.3860261684899</v>
      </c>
      <c r="R50" s="29">
        <v>37448.776952909997</v>
      </c>
      <c r="S50" s="30"/>
    </row>
    <row r="51" spans="1:19" s="19" customFormat="1" ht="20.100000000000001" customHeight="1" x14ac:dyDescent="0.2">
      <c r="A51" s="26">
        <v>2011</v>
      </c>
      <c r="B51" s="26">
        <v>4</v>
      </c>
      <c r="C51" s="6" t="s">
        <v>69</v>
      </c>
      <c r="D51" s="27">
        <v>23789.543372564902</v>
      </c>
      <c r="E51" s="28">
        <v>10596.379497964999</v>
      </c>
      <c r="F51" s="28">
        <v>6316.0383592502703</v>
      </c>
      <c r="G51" s="28">
        <v>4788.9599188945704</v>
      </c>
      <c r="H51" s="28">
        <v>1527.0784403557</v>
      </c>
      <c r="I51" s="28">
        <v>40701.961229780172</v>
      </c>
      <c r="J51" s="28">
        <v>19107.775668005361</v>
      </c>
      <c r="K51" s="28">
        <v>11596.868637560699</v>
      </c>
      <c r="L51" s="28">
        <v>7510.9070304446604</v>
      </c>
      <c r="M51" s="28">
        <v>59809.736897785537</v>
      </c>
      <c r="N51" s="28">
        <v>21109.42704080719</v>
      </c>
      <c r="O51" s="28">
        <v>14353.9542623906</v>
      </c>
      <c r="P51" s="29">
        <v>6755.4727784165898</v>
      </c>
      <c r="Q51" s="29">
        <v>-1034.9803874583699</v>
      </c>
      <c r="R51" s="29">
        <v>37665.329469520002</v>
      </c>
      <c r="S51" s="30"/>
    </row>
    <row r="52" spans="1:19" s="19" customFormat="1" ht="20.100000000000001" customHeight="1" x14ac:dyDescent="0.2">
      <c r="A52" s="26">
        <v>2012</v>
      </c>
      <c r="B52" s="26">
        <v>1</v>
      </c>
      <c r="C52" s="6" t="s">
        <v>70</v>
      </c>
      <c r="D52" s="27">
        <v>23704.632692593699</v>
      </c>
      <c r="E52" s="28">
        <v>10633.914332226201</v>
      </c>
      <c r="F52" s="28">
        <v>6092.7680010650602</v>
      </c>
      <c r="G52" s="28">
        <v>4585.3489943780405</v>
      </c>
      <c r="H52" s="28">
        <v>1507.4190066870201</v>
      </c>
      <c r="I52" s="28">
        <v>40431.315025884956</v>
      </c>
      <c r="J52" s="28">
        <v>18953.389645044732</v>
      </c>
      <c r="K52" s="28">
        <v>11556.984130418101</v>
      </c>
      <c r="L52" s="28">
        <v>7396.4055146266301</v>
      </c>
      <c r="M52" s="28">
        <v>59384.704670929685</v>
      </c>
      <c r="N52" s="28">
        <v>20875.448769398157</v>
      </c>
      <c r="O52" s="28">
        <v>14115.994277953299</v>
      </c>
      <c r="P52" s="29">
        <v>6759.4544914448597</v>
      </c>
      <c r="Q52" s="29">
        <v>-466.16432744158902</v>
      </c>
      <c r="R52" s="29">
        <v>38043.091574090002</v>
      </c>
      <c r="S52" s="30"/>
    </row>
    <row r="53" spans="1:19" s="19" customFormat="1" ht="20.100000000000001" customHeight="1" x14ac:dyDescent="0.2">
      <c r="A53" s="26">
        <v>2012</v>
      </c>
      <c r="B53" s="26">
        <v>2</v>
      </c>
      <c r="C53" s="6" t="s">
        <v>71</v>
      </c>
      <c r="D53" s="27">
        <v>23662.5248054568</v>
      </c>
      <c r="E53" s="28">
        <v>10608.9418957657</v>
      </c>
      <c r="F53" s="28">
        <v>5804.6003329143605</v>
      </c>
      <c r="G53" s="28">
        <v>4377.04141866996</v>
      </c>
      <c r="H53" s="28">
        <v>1427.5589142444001</v>
      </c>
      <c r="I53" s="28">
        <v>40076.067034136853</v>
      </c>
      <c r="J53" s="28">
        <v>18606.745982850549</v>
      </c>
      <c r="K53" s="28">
        <v>11328.095303637099</v>
      </c>
      <c r="L53" s="28">
        <v>7278.6506792134496</v>
      </c>
      <c r="M53" s="28">
        <v>58682.813016987406</v>
      </c>
      <c r="N53" s="28">
        <v>20487.224314048348</v>
      </c>
      <c r="O53" s="28">
        <v>13971.3499347859</v>
      </c>
      <c r="P53" s="29">
        <v>6515.87437926245</v>
      </c>
      <c r="Q53" s="29">
        <v>-286.227647669102</v>
      </c>
      <c r="R53" s="29">
        <v>37909.361055269997</v>
      </c>
      <c r="S53" s="30"/>
    </row>
    <row r="54" spans="1:19" s="19" customFormat="1" ht="20.100000000000001" customHeight="1" x14ac:dyDescent="0.2">
      <c r="A54" s="26">
        <v>2012</v>
      </c>
      <c r="B54" s="26">
        <v>3</v>
      </c>
      <c r="C54" s="6" t="s">
        <v>72</v>
      </c>
      <c r="D54" s="27">
        <v>23686.8443486457</v>
      </c>
      <c r="E54" s="28">
        <v>10568.546245277499</v>
      </c>
      <c r="F54" s="28">
        <v>5839.7639351981306</v>
      </c>
      <c r="G54" s="28">
        <v>4516.6448384380101</v>
      </c>
      <c r="H54" s="28">
        <v>1323.1190967601201</v>
      </c>
      <c r="I54" s="28">
        <v>40095.154529121326</v>
      </c>
      <c r="J54" s="28">
        <v>18363.72291179272</v>
      </c>
      <c r="K54" s="28">
        <v>11277.3107224616</v>
      </c>
      <c r="L54" s="28">
        <v>7086.4121893311203</v>
      </c>
      <c r="M54" s="28">
        <v>58458.877440914046</v>
      </c>
      <c r="N54" s="28">
        <v>20309.446906771489</v>
      </c>
      <c r="O54" s="28">
        <v>13855.874960057699</v>
      </c>
      <c r="P54" s="29">
        <v>6453.5719467137897</v>
      </c>
      <c r="Q54" s="29">
        <v>-183.07891008265801</v>
      </c>
      <c r="R54" s="29">
        <v>37966.35162406</v>
      </c>
      <c r="S54" s="30"/>
    </row>
    <row r="55" spans="1:19" s="19" customFormat="1" ht="20.100000000000001" customHeight="1" x14ac:dyDescent="0.2">
      <c r="A55" s="26">
        <v>2012</v>
      </c>
      <c r="B55" s="26">
        <v>4</v>
      </c>
      <c r="C55" s="6" t="s">
        <v>73</v>
      </c>
      <c r="D55" s="27">
        <v>24042.174340230998</v>
      </c>
      <c r="E55" s="28">
        <v>10577.437755396701</v>
      </c>
      <c r="F55" s="28">
        <v>5976.1889966295294</v>
      </c>
      <c r="G55" s="28">
        <v>4619.9217938639995</v>
      </c>
      <c r="H55" s="28">
        <v>1356.2672027655301</v>
      </c>
      <c r="I55" s="28">
        <v>40595.801092257228</v>
      </c>
      <c r="J55" s="28">
        <v>18217.83800291632</v>
      </c>
      <c r="K55" s="28">
        <v>11578.426202590899</v>
      </c>
      <c r="L55" s="28">
        <v>6639.4118003254198</v>
      </c>
      <c r="M55" s="28">
        <v>58813.639095173552</v>
      </c>
      <c r="N55" s="28">
        <v>20566.98236700011</v>
      </c>
      <c r="O55" s="28">
        <v>14183.510850450801</v>
      </c>
      <c r="P55" s="29">
        <v>6383.4715165493099</v>
      </c>
      <c r="Q55" s="29">
        <v>64.770916976519402</v>
      </c>
      <c r="R55" s="29">
        <v>38311.427645149997</v>
      </c>
      <c r="S55" s="30"/>
    </row>
    <row r="56" spans="1:19" s="19" customFormat="1" ht="20.100000000000001" customHeight="1" x14ac:dyDescent="0.2">
      <c r="A56" s="26">
        <v>2013</v>
      </c>
      <c r="B56" s="26">
        <v>1</v>
      </c>
      <c r="C56" s="6" t="s">
        <v>74</v>
      </c>
      <c r="D56" s="27">
        <v>24112.5159677099</v>
      </c>
      <c r="E56" s="28">
        <v>10452.545074920499</v>
      </c>
      <c r="F56" s="28">
        <v>6242.9814964508305</v>
      </c>
      <c r="G56" s="28">
        <v>4747.5997633278503</v>
      </c>
      <c r="H56" s="28">
        <v>1495.38173312298</v>
      </c>
      <c r="I56" s="28">
        <v>40808.042539081231</v>
      </c>
      <c r="J56" s="28">
        <v>19420.438222569628</v>
      </c>
      <c r="K56" s="28">
        <v>11583.301044137599</v>
      </c>
      <c r="L56" s="28">
        <v>7837.1371784320299</v>
      </c>
      <c r="M56" s="28">
        <v>60228.480761650862</v>
      </c>
      <c r="N56" s="28">
        <v>21115.606718926771</v>
      </c>
      <c r="O56" s="28">
        <v>14370.308666082899</v>
      </c>
      <c r="P56" s="29">
        <v>6745.2980528438702</v>
      </c>
      <c r="Q56" s="29">
        <v>-833.56851521417502</v>
      </c>
      <c r="R56" s="29">
        <v>38279.305527509998</v>
      </c>
      <c r="S56" s="30"/>
    </row>
    <row r="57" spans="1:19" s="19" customFormat="1" ht="20.100000000000001" customHeight="1" x14ac:dyDescent="0.2">
      <c r="A57" s="26">
        <v>2013</v>
      </c>
      <c r="B57" s="26">
        <v>2</v>
      </c>
      <c r="C57" s="6" t="s">
        <v>75</v>
      </c>
      <c r="D57" s="27">
        <v>24355.2443658212</v>
      </c>
      <c r="E57" s="28">
        <v>10482.390491460799</v>
      </c>
      <c r="F57" s="28">
        <v>6222.0388438959899</v>
      </c>
      <c r="G57" s="28">
        <v>4848.4042671038696</v>
      </c>
      <c r="H57" s="28">
        <v>1373.63457679212</v>
      </c>
      <c r="I57" s="28">
        <v>41059.673701177991</v>
      </c>
      <c r="J57" s="28">
        <v>18892.216697950302</v>
      </c>
      <c r="K57" s="28">
        <v>11664.7117485822</v>
      </c>
      <c r="L57" s="28">
        <v>7227.5049493680999</v>
      </c>
      <c r="M57" s="28">
        <v>59951.890399128293</v>
      </c>
      <c r="N57" s="28">
        <v>21369.980027610822</v>
      </c>
      <c r="O57" s="28">
        <v>14545.8837986649</v>
      </c>
      <c r="P57" s="29">
        <v>6824.0962289459203</v>
      </c>
      <c r="Q57" s="29">
        <v>41.688754742453902</v>
      </c>
      <c r="R57" s="29">
        <v>38623.59912626</v>
      </c>
      <c r="S57" s="30"/>
    </row>
    <row r="58" spans="1:19" s="19" customFormat="1" ht="20.100000000000001" customHeight="1" x14ac:dyDescent="0.2">
      <c r="A58" s="26">
        <v>2013</v>
      </c>
      <c r="B58" s="26">
        <v>3</v>
      </c>
      <c r="C58" s="6" t="s">
        <v>76</v>
      </c>
      <c r="D58" s="27">
        <v>24576.102511221899</v>
      </c>
      <c r="E58" s="28">
        <v>10418.7518063358</v>
      </c>
      <c r="F58" s="28">
        <v>6518.9617755483705</v>
      </c>
      <c r="G58" s="28">
        <v>5043.0680768140001</v>
      </c>
      <c r="H58" s="28">
        <v>1475.89369873437</v>
      </c>
      <c r="I58" s="28">
        <v>41513.81609310607</v>
      </c>
      <c r="J58" s="28">
        <v>18980.21068117761</v>
      </c>
      <c r="K58" s="28">
        <v>11855.1256463184</v>
      </c>
      <c r="L58" s="28">
        <v>7125.0850348592103</v>
      </c>
      <c r="M58" s="28">
        <v>60494.02677428368</v>
      </c>
      <c r="N58" s="28">
        <v>21448.289860614419</v>
      </c>
      <c r="O58" s="28">
        <v>14594.7043076924</v>
      </c>
      <c r="P58" s="29">
        <v>6853.5855529220198</v>
      </c>
      <c r="Q58" s="29">
        <v>-294.36452831925499</v>
      </c>
      <c r="R58" s="29">
        <v>38751.372385349998</v>
      </c>
      <c r="S58" s="30"/>
    </row>
    <row r="59" spans="1:19" s="19" customFormat="1" ht="20.100000000000001" customHeight="1" x14ac:dyDescent="0.2">
      <c r="A59" s="26">
        <v>2013</v>
      </c>
      <c r="B59" s="26">
        <v>4</v>
      </c>
      <c r="C59" s="6" t="s">
        <v>77</v>
      </c>
      <c r="D59" s="27">
        <v>24638.028295809101</v>
      </c>
      <c r="E59" s="28">
        <v>10439.2303592771</v>
      </c>
      <c r="F59" s="28">
        <v>6536.7630407664601</v>
      </c>
      <c r="G59" s="28">
        <v>4986.5787546625897</v>
      </c>
      <c r="H59" s="28">
        <v>1550.1842861038699</v>
      </c>
      <c r="I59" s="28">
        <v>41614.021695852665</v>
      </c>
      <c r="J59" s="28">
        <v>19229.861784384229</v>
      </c>
      <c r="K59" s="28">
        <v>11825.940719234201</v>
      </c>
      <c r="L59" s="28">
        <v>7403.9210651500298</v>
      </c>
      <c r="M59" s="28">
        <v>60843.883480236895</v>
      </c>
      <c r="N59" s="28">
        <v>21652.465796562428</v>
      </c>
      <c r="O59" s="28">
        <v>14707.5891739788</v>
      </c>
      <c r="P59" s="29">
        <v>6944.8766225836298</v>
      </c>
      <c r="Q59" s="29">
        <v>-175.35529284446699</v>
      </c>
      <c r="R59" s="29">
        <v>39016.062390829997</v>
      </c>
      <c r="S59" s="30"/>
    </row>
    <row r="60" spans="1:19" s="19" customFormat="1" ht="20.100000000000001" customHeight="1" x14ac:dyDescent="0.2">
      <c r="A60" s="26">
        <v>2014</v>
      </c>
      <c r="B60" s="26">
        <v>1</v>
      </c>
      <c r="C60" s="6" t="s">
        <v>78</v>
      </c>
      <c r="D60" s="27">
        <v>24775.6760284552</v>
      </c>
      <c r="E60" s="28">
        <v>10511.2103235087</v>
      </c>
      <c r="F60" s="28">
        <v>6687.6127158303698</v>
      </c>
      <c r="G60" s="28">
        <v>4996.6369097212601</v>
      </c>
      <c r="H60" s="28">
        <v>1690.97580610911</v>
      </c>
      <c r="I60" s="28">
        <v>41974.49906779427</v>
      </c>
      <c r="J60" s="28">
        <v>18337.285613018619</v>
      </c>
      <c r="K60" s="28">
        <v>11712.107645751301</v>
      </c>
      <c r="L60" s="28">
        <v>6625.1779672673201</v>
      </c>
      <c r="M60" s="28">
        <v>60311.784680812889</v>
      </c>
      <c r="N60" s="28">
        <v>21727.791346872491</v>
      </c>
      <c r="O60" s="28">
        <v>14467.575114158</v>
      </c>
      <c r="P60" s="29">
        <v>7260.2162327144897</v>
      </c>
      <c r="Q60" s="29">
        <v>808.27909626957501</v>
      </c>
      <c r="R60" s="29">
        <v>39392.272430210003</v>
      </c>
      <c r="S60" s="30"/>
    </row>
    <row r="61" spans="1:19" s="19" customFormat="1" ht="20.100000000000001" customHeight="1" x14ac:dyDescent="0.2">
      <c r="A61" s="26">
        <v>2014</v>
      </c>
      <c r="B61" s="26">
        <v>2</v>
      </c>
      <c r="C61" s="6" t="s">
        <v>79</v>
      </c>
      <c r="D61" s="27">
        <v>25052.565301922699</v>
      </c>
      <c r="E61" s="28">
        <v>10523.4951841498</v>
      </c>
      <c r="F61" s="28">
        <v>6727.0237023831196</v>
      </c>
      <c r="G61" s="28">
        <v>5221.8312833692898</v>
      </c>
      <c r="H61" s="28">
        <v>1505.19241901383</v>
      </c>
      <c r="I61" s="28">
        <v>42303.084188455621</v>
      </c>
      <c r="J61" s="28">
        <v>19221.108382668961</v>
      </c>
      <c r="K61" s="28">
        <v>11921.5206477173</v>
      </c>
      <c r="L61" s="28">
        <v>7299.5877349516604</v>
      </c>
      <c r="M61" s="28">
        <v>61524.192571124586</v>
      </c>
      <c r="N61" s="28">
        <v>21720.731075499931</v>
      </c>
      <c r="O61" s="28">
        <v>14634.6566691556</v>
      </c>
      <c r="P61" s="29">
        <v>7086.0744063443299</v>
      </c>
      <c r="Q61" s="29">
        <v>-5.7203014346496204</v>
      </c>
      <c r="R61" s="29">
        <v>39797.741194189999</v>
      </c>
      <c r="S61" s="30"/>
    </row>
    <row r="62" spans="1:19" s="19" customFormat="1" ht="20.100000000000001" customHeight="1" x14ac:dyDescent="0.2">
      <c r="A62" s="26">
        <v>2014</v>
      </c>
      <c r="B62" s="26">
        <v>3</v>
      </c>
      <c r="C62" s="6" t="s">
        <v>80</v>
      </c>
      <c r="D62" s="27">
        <v>25293.3054881512</v>
      </c>
      <c r="E62" s="28">
        <v>10563.047801795599</v>
      </c>
      <c r="F62" s="28">
        <v>6849.4384580501501</v>
      </c>
      <c r="G62" s="28">
        <v>5293.8457330217598</v>
      </c>
      <c r="H62" s="28">
        <v>1555.5927250283901</v>
      </c>
      <c r="I62" s="28">
        <v>42705.791747996947</v>
      </c>
      <c r="J62" s="28">
        <v>20207.984704203071</v>
      </c>
      <c r="K62" s="28">
        <v>12267.076745639801</v>
      </c>
      <c r="L62" s="28">
        <v>7940.9079585632699</v>
      </c>
      <c r="M62" s="28">
        <v>62913.776452200022</v>
      </c>
      <c r="N62" s="28">
        <v>22254.934666004279</v>
      </c>
      <c r="O62" s="28">
        <v>15122.039015431899</v>
      </c>
      <c r="P62" s="29">
        <v>7132.89565057238</v>
      </c>
      <c r="Q62" s="29">
        <v>-405.30080546578398</v>
      </c>
      <c r="R62" s="29">
        <v>40253.540980730002</v>
      </c>
      <c r="S62" s="30"/>
    </row>
    <row r="63" spans="1:19" s="19" customFormat="1" ht="20.100000000000001" customHeight="1" x14ac:dyDescent="0.2">
      <c r="A63" s="26">
        <v>2014</v>
      </c>
      <c r="B63" s="26">
        <v>4</v>
      </c>
      <c r="C63" s="6" t="s">
        <v>81</v>
      </c>
      <c r="D63" s="27">
        <v>25438.559885602099</v>
      </c>
      <c r="E63" s="28">
        <v>10560.569317093599</v>
      </c>
      <c r="F63" s="28">
        <v>6700.9780679034202</v>
      </c>
      <c r="G63" s="28">
        <v>5151.2174337645001</v>
      </c>
      <c r="H63" s="28">
        <v>1549.7606341389201</v>
      </c>
      <c r="I63" s="28">
        <v>42700.107270599117</v>
      </c>
      <c r="J63" s="28">
        <v>21069.006303642931</v>
      </c>
      <c r="K63" s="28">
        <v>12596.470194166801</v>
      </c>
      <c r="L63" s="28">
        <v>8472.5361094761302</v>
      </c>
      <c r="M63" s="28">
        <v>63769.113574242045</v>
      </c>
      <c r="N63" s="28">
        <v>22947.303540945159</v>
      </c>
      <c r="O63" s="28">
        <v>15509.6739911275</v>
      </c>
      <c r="P63" s="29">
        <v>7437.6295498176596</v>
      </c>
      <c r="Q63" s="29">
        <v>-400.42815626695199</v>
      </c>
      <c r="R63" s="29">
        <v>40421.381877029999</v>
      </c>
      <c r="S63" s="30"/>
    </row>
    <row r="64" spans="1:19" s="19" customFormat="1" ht="20.100000000000001" customHeight="1" x14ac:dyDescent="0.2">
      <c r="A64" s="26">
        <v>2015</v>
      </c>
      <c r="B64" s="26">
        <v>1</v>
      </c>
      <c r="C64" s="6" t="s">
        <v>82</v>
      </c>
      <c r="D64" s="27">
        <v>25544.150508392198</v>
      </c>
      <c r="E64" s="28">
        <v>10458.2857691056</v>
      </c>
      <c r="F64" s="28">
        <v>6834.0136572157007</v>
      </c>
      <c r="G64" s="28">
        <v>5312.9492411765605</v>
      </c>
      <c r="H64" s="28">
        <v>1521.06441603914</v>
      </c>
      <c r="I64" s="28">
        <v>42836.449934713499</v>
      </c>
      <c r="J64" s="28">
        <v>21205.642222784183</v>
      </c>
      <c r="K64" s="28">
        <v>12938.605166490501</v>
      </c>
      <c r="L64" s="28">
        <v>8267.0370562936805</v>
      </c>
      <c r="M64" s="28">
        <v>64042.092157497682</v>
      </c>
      <c r="N64" s="28">
        <v>23622.03920207289</v>
      </c>
      <c r="O64" s="28">
        <v>15901.5872522032</v>
      </c>
      <c r="P64" s="29">
        <v>7720.45194986969</v>
      </c>
      <c r="Q64" s="29">
        <v>97.950667225166399</v>
      </c>
      <c r="R64" s="29">
        <v>40518.003622650001</v>
      </c>
      <c r="S64" s="30"/>
    </row>
    <row r="65" spans="1:19" s="19" customFormat="1" ht="20.100000000000001" customHeight="1" x14ac:dyDescent="0.2">
      <c r="A65" s="26">
        <v>2015</v>
      </c>
      <c r="B65" s="26">
        <v>2</v>
      </c>
      <c r="C65" s="6" t="s">
        <v>83</v>
      </c>
      <c r="D65" s="27">
        <v>25592.2172516465</v>
      </c>
      <c r="E65" s="28">
        <v>10500.280602491101</v>
      </c>
      <c r="F65" s="28">
        <v>6964.9853589772392</v>
      </c>
      <c r="G65" s="28">
        <v>5542.4616607797798</v>
      </c>
      <c r="H65" s="28">
        <v>1422.5236981974599</v>
      </c>
      <c r="I65" s="28">
        <v>43057.483213114843</v>
      </c>
      <c r="J65" s="28">
        <v>20994.372594567838</v>
      </c>
      <c r="K65" s="28">
        <v>12892.0655579584</v>
      </c>
      <c r="L65" s="28">
        <v>8102.3070366094398</v>
      </c>
      <c r="M65" s="28">
        <v>64051.855807682681</v>
      </c>
      <c r="N65" s="28">
        <v>23448.55671398736</v>
      </c>
      <c r="O65" s="28">
        <v>15787.753503013901</v>
      </c>
      <c r="P65" s="29">
        <v>7660.8032109734604</v>
      </c>
      <c r="Q65" s="29">
        <v>-130.82262775534599</v>
      </c>
      <c r="R65" s="29">
        <v>40472.476465940003</v>
      </c>
      <c r="S65" s="30"/>
    </row>
    <row r="66" spans="1:19" s="19" customFormat="1" ht="20.100000000000001" customHeight="1" x14ac:dyDescent="0.2">
      <c r="A66" s="26">
        <v>2015</v>
      </c>
      <c r="B66" s="26">
        <v>3</v>
      </c>
      <c r="C66" s="6" t="s">
        <v>84</v>
      </c>
      <c r="D66" s="27">
        <v>25898.406931769699</v>
      </c>
      <c r="E66" s="28">
        <v>10582.487761679</v>
      </c>
      <c r="F66" s="28">
        <v>7016.2027818063107</v>
      </c>
      <c r="G66" s="28">
        <v>5651.7238358307404</v>
      </c>
      <c r="H66" s="28">
        <v>1364.47894597557</v>
      </c>
      <c r="I66" s="28">
        <v>43497.09747525501</v>
      </c>
      <c r="J66" s="28">
        <v>20216.296828697152</v>
      </c>
      <c r="K66" s="28">
        <v>12753.9890708734</v>
      </c>
      <c r="L66" s="28">
        <v>7462.3077578237499</v>
      </c>
      <c r="M66" s="28">
        <v>63713.394303952162</v>
      </c>
      <c r="N66" s="28">
        <v>23042.814723172381</v>
      </c>
      <c r="O66" s="28">
        <v>15636.091753278401</v>
      </c>
      <c r="P66" s="29">
        <v>7406.72296989398</v>
      </c>
      <c r="Q66" s="29">
        <v>-285.31816930985599</v>
      </c>
      <c r="R66" s="29">
        <v>40385.261411469997</v>
      </c>
      <c r="S66" s="30"/>
    </row>
    <row r="67" spans="1:19" s="19" customFormat="1" ht="20.100000000000001" customHeight="1" x14ac:dyDescent="0.2">
      <c r="A67" s="26">
        <v>2015</v>
      </c>
      <c r="B67" s="26">
        <v>4</v>
      </c>
      <c r="C67" s="6" t="s">
        <v>85</v>
      </c>
      <c r="D67" s="27">
        <v>25880.613241928801</v>
      </c>
      <c r="E67" s="28">
        <v>10620.0876833848</v>
      </c>
      <c r="F67" s="28">
        <v>6698.8688829309303</v>
      </c>
      <c r="G67" s="28">
        <v>5377.0044264317503</v>
      </c>
      <c r="H67" s="28">
        <v>1321.8644564991801</v>
      </c>
      <c r="I67" s="28">
        <v>43199.569808244531</v>
      </c>
      <c r="J67" s="28">
        <v>20430.67816571975</v>
      </c>
      <c r="K67" s="28">
        <v>12892.074609822899</v>
      </c>
      <c r="L67" s="28">
        <v>7538.6035558968497</v>
      </c>
      <c r="M67" s="28">
        <v>63630.24797396428</v>
      </c>
      <c r="N67" s="28">
        <v>22963.148450333301</v>
      </c>
      <c r="O67" s="28">
        <v>15707.807387015901</v>
      </c>
      <c r="P67" s="29">
        <v>7255.3410633173999</v>
      </c>
      <c r="Q67" s="29">
        <v>-232.09265736099499</v>
      </c>
      <c r="R67" s="29">
        <v>40435.00686627</v>
      </c>
      <c r="S67" s="30"/>
    </row>
    <row r="68" spans="1:19" s="19" customFormat="1" ht="20.100000000000001" customHeight="1" x14ac:dyDescent="0.2">
      <c r="A68" s="26">
        <v>2016</v>
      </c>
      <c r="B68" s="26">
        <v>1</v>
      </c>
      <c r="C68" s="6" t="s">
        <v>86</v>
      </c>
      <c r="D68" s="27">
        <v>26348.577613913101</v>
      </c>
      <c r="E68" s="28">
        <v>10666.351110952801</v>
      </c>
      <c r="F68" s="28">
        <v>6550.2806674318908</v>
      </c>
      <c r="G68" s="28">
        <v>5174.1855734660003</v>
      </c>
      <c r="H68" s="28">
        <v>1376.0950939658901</v>
      </c>
      <c r="I68" s="28">
        <v>43565.209392297795</v>
      </c>
      <c r="J68" s="28">
        <v>20550.498303286742</v>
      </c>
      <c r="K68" s="28">
        <v>12733.003406088301</v>
      </c>
      <c r="L68" s="28">
        <v>7817.4948971984404</v>
      </c>
      <c r="M68" s="28">
        <v>64115.70769558454</v>
      </c>
      <c r="N68" s="28">
        <v>23471.232803469658</v>
      </c>
      <c r="O68" s="28">
        <v>16081.505441728499</v>
      </c>
      <c r="P68" s="29">
        <v>7389.7273617411602</v>
      </c>
      <c r="Q68" s="29">
        <v>-29.560955864940301</v>
      </c>
      <c r="R68" s="29">
        <v>40614.913936249999</v>
      </c>
      <c r="S68" s="30"/>
    </row>
    <row r="69" spans="1:19" s="19" customFormat="1" ht="20.100000000000001" customHeight="1" x14ac:dyDescent="0.2">
      <c r="A69" s="26">
        <v>2016</v>
      </c>
      <c r="B69" s="26">
        <v>2</v>
      </c>
      <c r="C69" s="6" t="s">
        <v>87</v>
      </c>
      <c r="D69" s="27">
        <v>26426.277746169901</v>
      </c>
      <c r="E69" s="28">
        <v>10697.385628955501</v>
      </c>
      <c r="F69" s="28">
        <v>6723.6423649137005</v>
      </c>
      <c r="G69" s="28">
        <v>5248.8500235063802</v>
      </c>
      <c r="H69" s="28">
        <v>1474.79234140732</v>
      </c>
      <c r="I69" s="28">
        <v>43847.305740039097</v>
      </c>
      <c r="J69" s="28">
        <v>20092.213201680119</v>
      </c>
      <c r="K69" s="28">
        <v>12238.151933097901</v>
      </c>
      <c r="L69" s="28">
        <v>7854.0612685822198</v>
      </c>
      <c r="M69" s="28">
        <v>63939.518941719216</v>
      </c>
      <c r="N69" s="28">
        <v>23708.058090419381</v>
      </c>
      <c r="O69" s="28">
        <v>15963.0031315139</v>
      </c>
      <c r="P69" s="29">
        <v>7745.0549589054799</v>
      </c>
      <c r="Q69" s="29">
        <v>261.48545819009701</v>
      </c>
      <c r="R69" s="29">
        <v>40492.946309489998</v>
      </c>
      <c r="S69" s="30"/>
    </row>
    <row r="70" spans="1:19" s="19" customFormat="1" ht="20.100000000000001" customHeight="1" x14ac:dyDescent="0.2">
      <c r="A70" s="26">
        <v>2016</v>
      </c>
      <c r="B70" s="26">
        <v>3</v>
      </c>
      <c r="C70" s="6" t="s">
        <v>88</v>
      </c>
      <c r="D70" s="27">
        <v>26606.648148655499</v>
      </c>
      <c r="E70" s="28">
        <v>10710.069893936001</v>
      </c>
      <c r="F70" s="28">
        <v>6964.4421653965301</v>
      </c>
      <c r="G70" s="28">
        <v>5470.50254328951</v>
      </c>
      <c r="H70" s="28">
        <v>1493.9396221070201</v>
      </c>
      <c r="I70" s="28">
        <v>44281.160207988032</v>
      </c>
      <c r="J70" s="28">
        <v>20906.6042533892</v>
      </c>
      <c r="K70" s="28">
        <v>12483.793994674999</v>
      </c>
      <c r="L70" s="28">
        <v>8422.8102587142002</v>
      </c>
      <c r="M70" s="28">
        <v>65187.764461377228</v>
      </c>
      <c r="N70" s="28">
        <v>24363.890369319248</v>
      </c>
      <c r="O70" s="28">
        <v>16121.918926262</v>
      </c>
      <c r="P70" s="29">
        <v>8241.9714430572494</v>
      </c>
      <c r="Q70" s="29">
        <v>-96.793779748024406</v>
      </c>
      <c r="R70" s="29">
        <v>40727.080312309998</v>
      </c>
      <c r="S70" s="30"/>
    </row>
    <row r="71" spans="1:19" s="19" customFormat="1" ht="20.100000000000001" customHeight="1" x14ac:dyDescent="0.2">
      <c r="A71" s="26">
        <v>2016</v>
      </c>
      <c r="B71" s="26">
        <v>4</v>
      </c>
      <c r="C71" s="6" t="s">
        <v>89</v>
      </c>
      <c r="D71" s="27">
        <v>26655.015004580298</v>
      </c>
      <c r="E71" s="28">
        <v>10762.900574130201</v>
      </c>
      <c r="F71" s="28">
        <v>7101.7390799290597</v>
      </c>
      <c r="G71" s="28">
        <v>5630.1531274899598</v>
      </c>
      <c r="H71" s="28">
        <v>1471.5859524391001</v>
      </c>
      <c r="I71" s="28">
        <v>44519.654658639556</v>
      </c>
      <c r="J71" s="28">
        <v>20337.162944469779</v>
      </c>
      <c r="K71" s="28">
        <v>12460.6142305309</v>
      </c>
      <c r="L71" s="28">
        <v>7876.5487139388797</v>
      </c>
      <c r="M71" s="28">
        <v>64856.817603109332</v>
      </c>
      <c r="N71" s="28">
        <v>24339.21591809301</v>
      </c>
      <c r="O71" s="28">
        <v>16119.878080536</v>
      </c>
      <c r="P71" s="29">
        <v>8219.3378375570101</v>
      </c>
      <c r="Q71" s="29">
        <v>83.039349883592806</v>
      </c>
      <c r="R71" s="29">
        <v>40600.6410349</v>
      </c>
      <c r="S71" s="30"/>
    </row>
    <row r="72" spans="1:19" s="19" customFormat="1" ht="20.100000000000001" customHeight="1" x14ac:dyDescent="0.2">
      <c r="A72" s="26">
        <v>2017</v>
      </c>
      <c r="B72" s="26">
        <v>1</v>
      </c>
      <c r="C72" s="6" t="s">
        <v>90</v>
      </c>
      <c r="D72" s="27">
        <v>26670.248036213899</v>
      </c>
      <c r="E72" s="28">
        <v>10833.482982975</v>
      </c>
      <c r="F72" s="28">
        <v>7263.6194103293801</v>
      </c>
      <c r="G72" s="28">
        <v>5737.7440673254696</v>
      </c>
      <c r="H72" s="28">
        <v>1525.8753430039101</v>
      </c>
      <c r="I72" s="28">
        <v>44767.350429518279</v>
      </c>
      <c r="J72" s="28">
        <v>20960.647899323369</v>
      </c>
      <c r="K72" s="28">
        <v>12895.515477930699</v>
      </c>
      <c r="L72" s="28">
        <v>8065.13242139267</v>
      </c>
      <c r="M72" s="28">
        <v>65727.998328841641</v>
      </c>
      <c r="N72" s="28">
        <v>24562.137403638473</v>
      </c>
      <c r="O72" s="28">
        <v>16410.998560667202</v>
      </c>
      <c r="P72" s="29">
        <v>8151.1388429712697</v>
      </c>
      <c r="Q72" s="29">
        <v>59.439828736742101</v>
      </c>
      <c r="R72" s="29">
        <v>41225.300753939999</v>
      </c>
      <c r="S72" s="30"/>
    </row>
    <row r="73" spans="1:19" s="19" customFormat="1" ht="20.100000000000001" customHeight="1" x14ac:dyDescent="0.2">
      <c r="A73" s="26">
        <v>2017</v>
      </c>
      <c r="B73" s="26">
        <v>2</v>
      </c>
      <c r="C73" s="6" t="s">
        <v>91</v>
      </c>
      <c r="D73" s="27">
        <v>26772.843255461601</v>
      </c>
      <c r="E73" s="28">
        <v>10788.0993290109</v>
      </c>
      <c r="F73" s="28">
        <v>7295.8905767447404</v>
      </c>
      <c r="G73" s="28">
        <v>5690.1446160099404</v>
      </c>
      <c r="H73" s="28">
        <v>1605.7459607348001</v>
      </c>
      <c r="I73" s="28">
        <v>44856.833161217248</v>
      </c>
      <c r="J73" s="28">
        <v>21595.903424759399</v>
      </c>
      <c r="K73" s="28">
        <v>13421.773961787099</v>
      </c>
      <c r="L73" s="28">
        <v>8174.1294629722997</v>
      </c>
      <c r="M73" s="28">
        <v>66452.736585976643</v>
      </c>
      <c r="N73" s="28">
        <v>25105.720741053621</v>
      </c>
      <c r="O73" s="28">
        <v>16856.7590869698</v>
      </c>
      <c r="P73" s="29">
        <v>8248.9616540838197</v>
      </c>
      <c r="Q73" s="29">
        <v>204.234154246993</v>
      </c>
      <c r="R73" s="29">
        <v>41551.249999170002</v>
      </c>
      <c r="S73" s="30"/>
    </row>
    <row r="74" spans="1:19" s="19" customFormat="1" ht="20.100000000000001" customHeight="1" x14ac:dyDescent="0.2">
      <c r="A74" s="26">
        <v>2017</v>
      </c>
      <c r="B74" s="26">
        <v>3</v>
      </c>
      <c r="C74" s="6" t="s">
        <v>92</v>
      </c>
      <c r="D74" s="27">
        <v>26875.362025029201</v>
      </c>
      <c r="E74" s="28">
        <v>10696.8809158935</v>
      </c>
      <c r="F74" s="28">
        <v>7297.3225026585196</v>
      </c>
      <c r="G74" s="28">
        <v>5678.8415704836698</v>
      </c>
      <c r="H74" s="28">
        <v>1618.4809321748501</v>
      </c>
      <c r="I74" s="28">
        <v>44869.565443581225</v>
      </c>
      <c r="J74" s="28">
        <v>22052.179743848588</v>
      </c>
      <c r="K74" s="28">
        <v>13437.8637520457</v>
      </c>
      <c r="L74" s="28">
        <v>8614.3159918028905</v>
      </c>
      <c r="M74" s="28">
        <v>66921.745187429813</v>
      </c>
      <c r="N74" s="28">
        <v>25376.856795164676</v>
      </c>
      <c r="O74" s="28">
        <v>16891.287879005198</v>
      </c>
      <c r="P74" s="29">
        <v>8485.5689161594801</v>
      </c>
      <c r="Q74" s="29">
        <v>133.35428725485099</v>
      </c>
      <c r="R74" s="29">
        <v>41678.242679520001</v>
      </c>
      <c r="S74" s="30"/>
    </row>
    <row r="75" spans="1:19" s="19" customFormat="1" ht="20.100000000000001" customHeight="1" x14ac:dyDescent="0.2">
      <c r="A75" s="26">
        <v>2017</v>
      </c>
      <c r="B75" s="26">
        <v>4</v>
      </c>
      <c r="C75" s="6" t="s">
        <v>93</v>
      </c>
      <c r="D75" s="27">
        <v>26982.866190626301</v>
      </c>
      <c r="E75" s="28">
        <v>10636.2398748754</v>
      </c>
      <c r="F75" s="28">
        <v>7629.5649294554596</v>
      </c>
      <c r="G75" s="28">
        <v>5953.5173032030898</v>
      </c>
      <c r="H75" s="28">
        <v>1676.04762625237</v>
      </c>
      <c r="I75" s="28">
        <v>45248.67099495716</v>
      </c>
      <c r="J75" s="28">
        <v>21676.14242638012</v>
      </c>
      <c r="K75" s="28">
        <v>13368.2646823386</v>
      </c>
      <c r="L75" s="28">
        <v>8307.8777440415197</v>
      </c>
      <c r="M75" s="28">
        <v>66924.813421337283</v>
      </c>
      <c r="N75" s="28">
        <v>25392.57680626824</v>
      </c>
      <c r="O75" s="28">
        <v>16935.139140956999</v>
      </c>
      <c r="P75" s="29">
        <v>8457.4376653112395</v>
      </c>
      <c r="Q75" s="29">
        <v>204.65334595087</v>
      </c>
      <c r="R75" s="29">
        <v>41736.889961020002</v>
      </c>
      <c r="S75" s="30"/>
    </row>
    <row r="76" spans="1:19" s="19" customFormat="1" ht="20.100000000000001" customHeight="1" x14ac:dyDescent="0.2">
      <c r="A76" s="26">
        <v>2018</v>
      </c>
      <c r="B76" s="26">
        <v>1</v>
      </c>
      <c r="C76" s="6" t="s">
        <v>94</v>
      </c>
      <c r="D76" s="27">
        <v>27161.857432062701</v>
      </c>
      <c r="E76" s="28">
        <v>10674.833113668299</v>
      </c>
      <c r="F76" s="28">
        <v>7375.7760369170392</v>
      </c>
      <c r="G76" s="28">
        <v>5710.3094937979095</v>
      </c>
      <c r="H76" s="28">
        <v>1665.4665431191299</v>
      </c>
      <c r="I76" s="28">
        <v>45212.466582648034</v>
      </c>
      <c r="J76" s="28">
        <v>21584.973359500251</v>
      </c>
      <c r="K76" s="28">
        <v>12885.524702311301</v>
      </c>
      <c r="L76" s="28">
        <v>8699.4486571889502</v>
      </c>
      <c r="M76" s="28">
        <v>66797.439942148281</v>
      </c>
      <c r="N76" s="28">
        <v>25443.822081568003</v>
      </c>
      <c r="O76" s="28">
        <v>16524.459013741201</v>
      </c>
      <c r="P76" s="29">
        <v>8919.3630678268</v>
      </c>
      <c r="Q76" s="29">
        <v>209.54765213966999</v>
      </c>
      <c r="R76" s="29">
        <v>41563.165512719999</v>
      </c>
      <c r="S76" s="30"/>
    </row>
    <row r="77" spans="1:19" s="19" customFormat="1" ht="20.100000000000001" customHeight="1" x14ac:dyDescent="0.2">
      <c r="A77" s="26">
        <v>2018</v>
      </c>
      <c r="B77" s="26">
        <v>2</v>
      </c>
      <c r="C77" s="6" t="s">
        <v>95</v>
      </c>
      <c r="D77" s="27">
        <v>26982.593685451298</v>
      </c>
      <c r="E77" s="28">
        <v>10670.709718208</v>
      </c>
      <c r="F77" s="28">
        <v>7409.8643633931006</v>
      </c>
      <c r="G77" s="28">
        <v>5858.2827591199602</v>
      </c>
      <c r="H77" s="28">
        <v>1551.5816042731401</v>
      </c>
      <c r="I77" s="28">
        <v>45063.1677670524</v>
      </c>
      <c r="J77" s="28">
        <v>21398.036915765602</v>
      </c>
      <c r="K77" s="28">
        <v>12968.9142321863</v>
      </c>
      <c r="L77" s="28">
        <v>8429.1226835793004</v>
      </c>
      <c r="M77" s="28">
        <v>66461.204682818003</v>
      </c>
      <c r="N77" s="28">
        <v>24999.19940400948</v>
      </c>
      <c r="O77" s="28">
        <v>16481.0551447578</v>
      </c>
      <c r="P77" s="29">
        <v>8518.1442592516796</v>
      </c>
      <c r="Q77" s="29">
        <v>173.23808039147801</v>
      </c>
      <c r="R77" s="29">
        <v>41635.243359200002</v>
      </c>
      <c r="S77" s="30"/>
    </row>
    <row r="78" spans="1:19" s="19" customFormat="1" ht="20.100000000000001" customHeight="1" x14ac:dyDescent="0.2">
      <c r="A78" s="26">
        <v>2018</v>
      </c>
      <c r="B78" s="26">
        <v>3</v>
      </c>
      <c r="C78" s="6" t="s">
        <v>96</v>
      </c>
      <c r="D78" s="27">
        <v>27211.4119793223</v>
      </c>
      <c r="E78" s="28">
        <v>10698.984391493699</v>
      </c>
      <c r="F78" s="28">
        <v>7389.8073512105202</v>
      </c>
      <c r="G78" s="28">
        <v>5768.0258467937801</v>
      </c>
      <c r="H78" s="28">
        <v>1621.7815044167401</v>
      </c>
      <c r="I78" s="28">
        <v>45300.203722026519</v>
      </c>
      <c r="J78" s="28">
        <v>21224.886958873991</v>
      </c>
      <c r="K78" s="28">
        <v>12945.4825101277</v>
      </c>
      <c r="L78" s="28">
        <v>8279.4044487462907</v>
      </c>
      <c r="M78" s="28">
        <v>66525.09068090051</v>
      </c>
      <c r="N78" s="28">
        <v>24971.672222889792</v>
      </c>
      <c r="O78" s="28">
        <v>16404.42015184</v>
      </c>
      <c r="P78" s="29">
        <v>8567.2520710497902</v>
      </c>
      <c r="Q78" s="29">
        <v>-16.228078680709501</v>
      </c>
      <c r="R78" s="29">
        <v>41537.190379330001</v>
      </c>
      <c r="S78" s="30"/>
    </row>
    <row r="79" spans="1:19" s="19" customFormat="1" ht="20.100000000000001" customHeight="1" x14ac:dyDescent="0.2">
      <c r="A79" s="26">
        <v>2018</v>
      </c>
      <c r="B79" s="26">
        <v>4</v>
      </c>
      <c r="C79" s="6" t="s">
        <v>97</v>
      </c>
      <c r="D79" s="27">
        <v>27458.6167182832</v>
      </c>
      <c r="E79" s="28">
        <v>10742.8969020361</v>
      </c>
      <c r="F79" s="28">
        <v>7215.8882300502901</v>
      </c>
      <c r="G79" s="28">
        <v>5660.75620202148</v>
      </c>
      <c r="H79" s="28">
        <v>1555.1320280288101</v>
      </c>
      <c r="I79" s="28">
        <v>45417.401850369584</v>
      </c>
      <c r="J79" s="28">
        <v>20844.857753272459</v>
      </c>
      <c r="K79" s="28">
        <v>12601.162009273499</v>
      </c>
      <c r="L79" s="28">
        <v>8243.6957439989601</v>
      </c>
      <c r="M79" s="28">
        <v>66262.259603642044</v>
      </c>
      <c r="N79" s="28">
        <v>25183.576290086079</v>
      </c>
      <c r="O79" s="28">
        <v>16313.007076105499</v>
      </c>
      <c r="P79" s="29">
        <v>8870.5692139805797</v>
      </c>
      <c r="Q79" s="29">
        <v>437.890266913993</v>
      </c>
      <c r="R79" s="29">
        <v>41516.573580470002</v>
      </c>
      <c r="S79" s="30"/>
    </row>
    <row r="80" spans="1:19" s="19" customFormat="1" ht="20.100000000000001" customHeight="1" x14ac:dyDescent="0.2">
      <c r="A80" s="26">
        <v>2019</v>
      </c>
      <c r="B80" s="26">
        <v>1</v>
      </c>
      <c r="C80" s="6" t="s">
        <v>98</v>
      </c>
      <c r="D80" s="27">
        <v>27435.513531566401</v>
      </c>
      <c r="E80" s="28">
        <v>10802.965230587601</v>
      </c>
      <c r="F80" s="28">
        <v>7195.5532595609493</v>
      </c>
      <c r="G80" s="28">
        <v>5621.7780012559397</v>
      </c>
      <c r="H80" s="28">
        <v>1573.7752583050101</v>
      </c>
      <c r="I80" s="28">
        <v>45434.032021714949</v>
      </c>
      <c r="J80" s="28">
        <v>21496.074911813092</v>
      </c>
      <c r="K80" s="28">
        <v>12973.118576664299</v>
      </c>
      <c r="L80" s="28">
        <v>8522.9563351487905</v>
      </c>
      <c r="M80" s="28">
        <v>66930.106933528034</v>
      </c>
      <c r="N80" s="28">
        <v>25649.553379444988</v>
      </c>
      <c r="O80" s="28">
        <v>16369.817529049</v>
      </c>
      <c r="P80" s="29">
        <v>9279.7358503959895</v>
      </c>
      <c r="Q80" s="29">
        <v>230.972719196952</v>
      </c>
      <c r="R80" s="29">
        <v>41511.526273279997</v>
      </c>
      <c r="S80" s="30"/>
    </row>
    <row r="81" spans="1:19" s="19" customFormat="1" ht="20.100000000000001" customHeight="1" x14ac:dyDescent="0.2">
      <c r="A81" s="26">
        <v>2019</v>
      </c>
      <c r="B81" s="26">
        <v>2</v>
      </c>
      <c r="C81" s="6" t="s">
        <v>99</v>
      </c>
      <c r="D81" s="27">
        <v>27464.196238660901</v>
      </c>
      <c r="E81" s="28">
        <v>10855.955967979</v>
      </c>
      <c r="F81" s="28">
        <v>7537.1058744099901</v>
      </c>
      <c r="G81" s="28">
        <v>5981.1236260246296</v>
      </c>
      <c r="H81" s="28">
        <v>1555.98224838536</v>
      </c>
      <c r="I81" s="28">
        <v>45857.258081049891</v>
      </c>
      <c r="J81" s="28">
        <v>21466.758703231011</v>
      </c>
      <c r="K81" s="28">
        <v>12996.672262887399</v>
      </c>
      <c r="L81" s="28">
        <v>8470.0864403436099</v>
      </c>
      <c r="M81" s="28">
        <v>67324.016784280902</v>
      </c>
      <c r="N81" s="28">
        <v>25806.633639149091</v>
      </c>
      <c r="O81" s="28">
        <v>16517.354806020699</v>
      </c>
      <c r="P81" s="29">
        <v>9289.27883312839</v>
      </c>
      <c r="Q81" s="29">
        <v>351.72641597813998</v>
      </c>
      <c r="R81" s="29">
        <v>41869.109561110003</v>
      </c>
      <c r="S81" s="30"/>
    </row>
    <row r="82" spans="1:19" s="19" customFormat="1" ht="20.100000000000001" customHeight="1" x14ac:dyDescent="0.2">
      <c r="A82" s="26">
        <v>2019</v>
      </c>
      <c r="B82" s="26">
        <v>3</v>
      </c>
      <c r="C82" s="6" t="s">
        <v>100</v>
      </c>
      <c r="D82" s="27">
        <v>27591.9625418742</v>
      </c>
      <c r="E82" s="28">
        <v>10960.188308925</v>
      </c>
      <c r="F82" s="28">
        <v>7605.1734041397194</v>
      </c>
      <c r="G82" s="28">
        <v>6033.1551437850194</v>
      </c>
      <c r="H82" s="28">
        <v>1572.0182603547</v>
      </c>
      <c r="I82" s="28">
        <v>46157.324254938918</v>
      </c>
      <c r="J82" s="28">
        <v>21634.440326806711</v>
      </c>
      <c r="K82" s="28">
        <v>12924.098576038199</v>
      </c>
      <c r="L82" s="28">
        <v>8710.3417507685099</v>
      </c>
      <c r="M82" s="28">
        <v>67791.764581745636</v>
      </c>
      <c r="N82" s="28">
        <v>25857.081812895522</v>
      </c>
      <c r="O82" s="28">
        <v>16650.9349694948</v>
      </c>
      <c r="P82" s="29">
        <v>9206.1468434007202</v>
      </c>
      <c r="Q82" s="29">
        <v>163.06834173983199</v>
      </c>
      <c r="R82" s="29">
        <v>42097.751110589998</v>
      </c>
      <c r="S82" s="30"/>
    </row>
    <row r="83" spans="1:19" s="19" customFormat="1" ht="20.100000000000001" customHeight="1" x14ac:dyDescent="0.2">
      <c r="A83" s="26">
        <v>2019</v>
      </c>
      <c r="B83" s="26">
        <v>4</v>
      </c>
      <c r="C83" s="6" t="s">
        <v>101</v>
      </c>
      <c r="D83" s="27">
        <v>27501.234821898201</v>
      </c>
      <c r="E83" s="28">
        <v>10820.770500733401</v>
      </c>
      <c r="F83" s="28">
        <v>7805.7917164893206</v>
      </c>
      <c r="G83" s="28">
        <v>6199.4940738853402</v>
      </c>
      <c r="H83" s="28">
        <v>1606.29764260398</v>
      </c>
      <c r="I83" s="28">
        <v>46127.797039120924</v>
      </c>
      <c r="J83" s="28">
        <v>21676.074095442811</v>
      </c>
      <c r="K83" s="28">
        <v>13278.5960230977</v>
      </c>
      <c r="L83" s="28">
        <v>8397.4780723451095</v>
      </c>
      <c r="M83" s="28">
        <v>67803.871134563728</v>
      </c>
      <c r="N83" s="28">
        <v>25348.74383951028</v>
      </c>
      <c r="O83" s="28">
        <v>16909.5313354354</v>
      </c>
      <c r="P83" s="29">
        <v>8439.2125040748797</v>
      </c>
      <c r="Q83" s="29">
        <v>-294.96269210352301</v>
      </c>
      <c r="R83" s="29">
        <v>42160.164602949997</v>
      </c>
      <c r="S83" s="30"/>
    </row>
    <row r="84" spans="1:19" s="19" customFormat="1" ht="20.100000000000001" customHeight="1" x14ac:dyDescent="0.2">
      <c r="A84" s="26">
        <v>2020</v>
      </c>
      <c r="B84" s="26">
        <v>1</v>
      </c>
      <c r="C84" s="6" t="s">
        <v>102</v>
      </c>
      <c r="D84" s="27">
        <v>26674.488196110498</v>
      </c>
      <c r="E84" s="28">
        <v>10415.895318488399</v>
      </c>
      <c r="F84" s="28">
        <v>7873.1953779120595</v>
      </c>
      <c r="G84" s="28">
        <v>6305.71632414127</v>
      </c>
      <c r="H84" s="28">
        <v>1567.47905377079</v>
      </c>
      <c r="I84" s="28">
        <v>44963.578892510959</v>
      </c>
      <c r="J84" s="28">
        <v>20567.499250859859</v>
      </c>
      <c r="K84" s="28">
        <v>12701.765913281501</v>
      </c>
      <c r="L84" s="28">
        <v>7865.7333375783601</v>
      </c>
      <c r="M84" s="28">
        <v>65531.078143370818</v>
      </c>
      <c r="N84" s="28">
        <v>24710.83938435556</v>
      </c>
      <c r="O84" s="28">
        <v>16176.715723151099</v>
      </c>
      <c r="P84" s="29">
        <v>8534.1236612044595</v>
      </c>
      <c r="Q84" s="29">
        <v>-319.72966216531597</v>
      </c>
      <c r="R84" s="29">
        <v>40500.509096850001</v>
      </c>
      <c r="S84" s="30"/>
    </row>
    <row r="85" spans="1:19" s="19" customFormat="1" ht="20.100000000000001" customHeight="1" x14ac:dyDescent="0.2">
      <c r="A85" s="26">
        <v>2020</v>
      </c>
      <c r="B85" s="26">
        <v>2</v>
      </c>
      <c r="C85" s="6" t="s">
        <v>103</v>
      </c>
      <c r="D85" s="27">
        <v>20332.443343661402</v>
      </c>
      <c r="E85" s="28">
        <v>7969.3201741012699</v>
      </c>
      <c r="F85" s="28">
        <v>5597.59978533086</v>
      </c>
      <c r="G85" s="28">
        <v>4046.60101160259</v>
      </c>
      <c r="H85" s="28">
        <v>1550.99877372827</v>
      </c>
      <c r="I85" s="28">
        <v>33899.363303093531</v>
      </c>
      <c r="J85" s="28">
        <v>16266.452309606921</v>
      </c>
      <c r="K85" s="28">
        <v>9934.8433444301008</v>
      </c>
      <c r="L85" s="28">
        <v>6331.6089651768198</v>
      </c>
      <c r="M85" s="28">
        <v>50165.815612700448</v>
      </c>
      <c r="N85" s="28">
        <v>19194.207390695108</v>
      </c>
      <c r="O85" s="28">
        <v>12136.028468320599</v>
      </c>
      <c r="P85" s="29">
        <v>7058.17892237451</v>
      </c>
      <c r="Q85" s="29">
        <v>1048.94759922462</v>
      </c>
      <c r="R85" s="29">
        <v>32020.555821229998</v>
      </c>
      <c r="S85" s="30"/>
    </row>
    <row r="86" spans="1:19" s="19" customFormat="1" ht="20.100000000000001" customHeight="1" x14ac:dyDescent="0.2">
      <c r="A86" s="26">
        <v>2020</v>
      </c>
      <c r="B86" s="26">
        <v>3</v>
      </c>
      <c r="C86" s="6" t="s">
        <v>104</v>
      </c>
      <c r="D86" s="27">
        <v>24550.828691023198</v>
      </c>
      <c r="E86" s="28">
        <v>8645.2821842748999</v>
      </c>
      <c r="F86" s="28">
        <v>7073.79084555808</v>
      </c>
      <c r="G86" s="28">
        <v>5440.4557249912996</v>
      </c>
      <c r="H86" s="28">
        <v>1633.33512056678</v>
      </c>
      <c r="I86" s="28">
        <v>40269.901720856171</v>
      </c>
      <c r="J86" s="28">
        <v>18262.715918820719</v>
      </c>
      <c r="K86" s="28">
        <v>11292.1680056843</v>
      </c>
      <c r="L86" s="28">
        <v>6970.54791313642</v>
      </c>
      <c r="M86" s="28">
        <v>58532.617639676886</v>
      </c>
      <c r="N86" s="28">
        <v>22296.175514542821</v>
      </c>
      <c r="O86" s="28">
        <v>14992.438777171301</v>
      </c>
      <c r="P86" s="29">
        <v>7303.7367373715197</v>
      </c>
      <c r="Q86" s="29">
        <v>808.72380445588601</v>
      </c>
      <c r="R86" s="29">
        <v>37045.165929590003</v>
      </c>
      <c r="S86" s="30"/>
    </row>
    <row r="87" spans="1:19" s="19" customFormat="1" ht="20.100000000000001" customHeight="1" x14ac:dyDescent="0.2">
      <c r="A87" s="26">
        <v>2020</v>
      </c>
      <c r="B87" s="26">
        <v>4</v>
      </c>
      <c r="C87" s="6" t="s">
        <v>105</v>
      </c>
      <c r="D87" s="27">
        <v>24561.043526895799</v>
      </c>
      <c r="E87" s="28">
        <v>9038.8183975636002</v>
      </c>
      <c r="F87" s="28">
        <v>7550.7465920270806</v>
      </c>
      <c r="G87" s="28">
        <v>5950.8826750892904</v>
      </c>
      <c r="H87" s="28">
        <v>1599.86391693779</v>
      </c>
      <c r="I87" s="28">
        <v>41150.608516486478</v>
      </c>
      <c r="J87" s="28">
        <v>18960.151948617691</v>
      </c>
      <c r="K87" s="28">
        <v>11722.3622982369</v>
      </c>
      <c r="L87" s="28">
        <v>7237.7896503807897</v>
      </c>
      <c r="M87" s="28">
        <v>60110.760465104169</v>
      </c>
      <c r="N87" s="28">
        <v>23577.276818988459</v>
      </c>
      <c r="O87" s="28">
        <v>15184.931555249101</v>
      </c>
      <c r="P87" s="29">
        <v>8392.3452637393602</v>
      </c>
      <c r="Q87" s="29">
        <v>1381.0959293742201</v>
      </c>
      <c r="R87" s="29">
        <v>37914.579575490003</v>
      </c>
      <c r="S87" s="30"/>
    </row>
    <row r="88" spans="1:19" s="19" customFormat="1" ht="20.100000000000001" customHeight="1" x14ac:dyDescent="0.2">
      <c r="A88" s="26">
        <v>2021</v>
      </c>
      <c r="B88" s="26">
        <v>1</v>
      </c>
      <c r="C88" s="6" t="s">
        <v>106</v>
      </c>
      <c r="D88" s="27">
        <v>23844.3544658598</v>
      </c>
      <c r="E88" s="28">
        <v>9360.8205287033597</v>
      </c>
      <c r="F88" s="28">
        <v>7360.1447017190594</v>
      </c>
      <c r="G88" s="28">
        <v>5822.7678023026892</v>
      </c>
      <c r="H88" s="28">
        <v>1537.37689941637</v>
      </c>
      <c r="I88" s="28">
        <v>40565.319696282219</v>
      </c>
      <c r="J88" s="28">
        <v>19025.640725851561</v>
      </c>
      <c r="K88" s="28">
        <v>11888.174994593201</v>
      </c>
      <c r="L88" s="28">
        <v>7137.4657312583604</v>
      </c>
      <c r="M88" s="28">
        <v>59590.96042213378</v>
      </c>
      <c r="N88" s="28">
        <v>23182.66100626668</v>
      </c>
      <c r="O88" s="28">
        <v>15654.0941440513</v>
      </c>
      <c r="P88" s="29">
        <v>7528.5668622153798</v>
      </c>
      <c r="Q88" s="29">
        <v>1394.9902926228899</v>
      </c>
      <c r="R88" s="29">
        <v>37803.289708490003</v>
      </c>
      <c r="S88" s="30"/>
    </row>
    <row r="89" spans="1:19" s="19" customFormat="1" ht="20.100000000000001" customHeight="1" x14ac:dyDescent="0.2">
      <c r="A89" s="26">
        <v>2021</v>
      </c>
      <c r="B89" s="26">
        <v>2</v>
      </c>
      <c r="C89" s="6" t="s">
        <v>107</v>
      </c>
      <c r="D89" s="27">
        <v>26018.660407473599</v>
      </c>
      <c r="E89" s="28">
        <v>10244.5316645611</v>
      </c>
      <c r="F89" s="28">
        <v>7726.4697339373197</v>
      </c>
      <c r="G89" s="28">
        <v>5894.5989049210202</v>
      </c>
      <c r="H89" s="28">
        <v>1831.8708290162999</v>
      </c>
      <c r="I89" s="28">
        <v>43989.66180597202</v>
      </c>
      <c r="J89" s="28">
        <v>20211.620853877921</v>
      </c>
      <c r="K89" s="28">
        <v>12210.738061988501</v>
      </c>
      <c r="L89" s="28">
        <v>8000.8827918894203</v>
      </c>
      <c r="M89" s="28">
        <v>64201.282659849938</v>
      </c>
      <c r="N89" s="28">
        <v>24898.444513607119</v>
      </c>
      <c r="O89" s="28">
        <v>17029.922967256</v>
      </c>
      <c r="P89" s="29">
        <v>7868.5215463511204</v>
      </c>
      <c r="Q89" s="29">
        <v>1001.39360936718</v>
      </c>
      <c r="R89" s="29">
        <v>40304.231755610002</v>
      </c>
      <c r="S89" s="30"/>
    </row>
    <row r="90" spans="1:19" s="19" customFormat="1" ht="20.100000000000001" customHeight="1" x14ac:dyDescent="0.2">
      <c r="A90" s="26">
        <v>2021</v>
      </c>
      <c r="B90" s="26">
        <v>3</v>
      </c>
      <c r="C90" s="6" t="s">
        <v>108</v>
      </c>
      <c r="D90" s="27">
        <v>26796.0271053777</v>
      </c>
      <c r="E90" s="28">
        <v>10506.501345230099</v>
      </c>
      <c r="F90" s="28">
        <v>7692.0679465278899</v>
      </c>
      <c r="G90" s="28">
        <v>5956.9413502942498</v>
      </c>
      <c r="H90" s="28">
        <v>1735.1265962336399</v>
      </c>
      <c r="I90" s="28">
        <v>44994.59639713569</v>
      </c>
      <c r="J90" s="28">
        <v>19945.080098109611</v>
      </c>
      <c r="K90" s="28">
        <v>12262.1382167386</v>
      </c>
      <c r="L90" s="28">
        <v>7682.9418813710099</v>
      </c>
      <c r="M90" s="28">
        <v>64939.676495245301</v>
      </c>
      <c r="N90" s="28">
        <v>24888.471915182701</v>
      </c>
      <c r="O90" s="28">
        <v>16815.9073582897</v>
      </c>
      <c r="P90" s="29">
        <v>8072.5645568930004</v>
      </c>
      <c r="Q90" s="29">
        <v>833.533843837321</v>
      </c>
      <c r="R90" s="29">
        <v>40884.738423900002</v>
      </c>
      <c r="S90" s="30"/>
    </row>
    <row r="91" spans="1:19" s="19" customFormat="1" ht="20.100000000000001" customHeight="1" x14ac:dyDescent="0.2">
      <c r="A91" s="26">
        <v>2021</v>
      </c>
      <c r="B91" s="26">
        <v>4</v>
      </c>
      <c r="C91" s="6" t="s">
        <v>109</v>
      </c>
      <c r="D91" s="27">
        <v>27229.189559334001</v>
      </c>
      <c r="E91" s="28">
        <v>10737.8582033721</v>
      </c>
      <c r="F91" s="28">
        <v>7880.7175528589896</v>
      </c>
      <c r="G91" s="28">
        <v>6213.8863144339994</v>
      </c>
      <c r="H91" s="28">
        <v>1666.83123842499</v>
      </c>
      <c r="I91" s="28">
        <v>45847.765315565091</v>
      </c>
      <c r="J91" s="28">
        <v>20657.673212124861</v>
      </c>
      <c r="K91" s="28">
        <v>12274.7153876105</v>
      </c>
      <c r="L91" s="28">
        <v>8382.9578245143603</v>
      </c>
      <c r="M91" s="28">
        <v>66505.438527689956</v>
      </c>
      <c r="N91" s="28">
        <v>26177.90126612518</v>
      </c>
      <c r="O91" s="28">
        <v>17247.520906715999</v>
      </c>
      <c r="P91" s="29">
        <v>8930.3803594091805</v>
      </c>
      <c r="Q91" s="29">
        <v>1236.95247249518</v>
      </c>
      <c r="R91" s="29">
        <v>41564.48973406</v>
      </c>
      <c r="S91" s="30"/>
    </row>
    <row r="92" spans="1:19" s="19" customFormat="1" ht="20.100000000000001" customHeight="1" x14ac:dyDescent="0.2">
      <c r="A92" s="26">
        <v>2022</v>
      </c>
      <c r="B92" s="26">
        <v>1</v>
      </c>
      <c r="C92" s="6" t="s">
        <v>110</v>
      </c>
      <c r="D92" s="27">
        <v>27420.159582980901</v>
      </c>
      <c r="E92" s="28">
        <v>10736.5494954776</v>
      </c>
      <c r="F92" s="28">
        <v>7822.2979348730805</v>
      </c>
      <c r="G92" s="28">
        <v>5921.6435235691406</v>
      </c>
      <c r="H92" s="28">
        <v>1900.6544113039399</v>
      </c>
      <c r="I92" s="28">
        <v>45979.007013331582</v>
      </c>
      <c r="J92" s="28">
        <v>20817.489534343513</v>
      </c>
      <c r="K92" s="28">
        <v>12357.561367476501</v>
      </c>
      <c r="L92" s="28">
        <v>8459.9281668670101</v>
      </c>
      <c r="M92" s="28">
        <v>66796.496547675095</v>
      </c>
      <c r="N92" s="28">
        <v>25472.37555331472</v>
      </c>
      <c r="O92" s="28">
        <v>16468.3617492796</v>
      </c>
      <c r="P92" s="29">
        <v>9004.0138040351194</v>
      </c>
      <c r="Q92" s="29">
        <v>752.87135056960597</v>
      </c>
      <c r="R92" s="29">
        <v>42076.992344929997</v>
      </c>
      <c r="S92" s="30"/>
    </row>
    <row r="93" spans="1:19" s="19" customFormat="1" ht="20.100000000000001" customHeight="1" x14ac:dyDescent="0.2">
      <c r="A93" s="26">
        <v>2022</v>
      </c>
      <c r="B93" s="26">
        <v>2</v>
      </c>
      <c r="C93" s="6" t="s">
        <v>111</v>
      </c>
      <c r="D93" s="27">
        <v>27628.418796513</v>
      </c>
      <c r="E93" s="28">
        <v>10535.9737084154</v>
      </c>
      <c r="F93" s="28">
        <v>7750.9565478902696</v>
      </c>
      <c r="G93" s="28">
        <v>6176.0443111643999</v>
      </c>
      <c r="H93" s="28">
        <v>1574.9122367258699</v>
      </c>
      <c r="I93" s="28">
        <v>45915.349052818667</v>
      </c>
      <c r="J93" s="28">
        <v>21186.801257736988</v>
      </c>
      <c r="K93" s="28">
        <v>12515.536046042</v>
      </c>
      <c r="L93" s="28">
        <v>8671.2652116949903</v>
      </c>
      <c r="M93" s="28">
        <v>67102.150310555648</v>
      </c>
      <c r="N93" s="28">
        <v>25515.291719647859</v>
      </c>
      <c r="O93" s="28">
        <v>16331.5411550921</v>
      </c>
      <c r="P93" s="29">
        <v>9183.7505645557594</v>
      </c>
      <c r="Q93" s="29">
        <v>547.22539293212299</v>
      </c>
      <c r="R93" s="29">
        <v>42134.083983839999</v>
      </c>
      <c r="S93" s="30"/>
    </row>
    <row r="94" spans="1:19" s="19" customFormat="1" ht="20.100000000000001" customHeight="1" x14ac:dyDescent="0.2">
      <c r="A94" s="26">
        <v>2022</v>
      </c>
      <c r="B94" s="26">
        <v>3</v>
      </c>
      <c r="C94" s="6" t="s">
        <v>112</v>
      </c>
      <c r="D94" s="27">
        <v>27594.639783207</v>
      </c>
      <c r="E94" s="28">
        <v>10545.932423964099</v>
      </c>
      <c r="F94" s="28">
        <v>7959.2071698165801</v>
      </c>
      <c r="G94" s="28">
        <v>6329.7088136408302</v>
      </c>
      <c r="H94" s="28">
        <v>1629.4983561757499</v>
      </c>
      <c r="I94" s="28">
        <v>46099.779376987681</v>
      </c>
      <c r="J94" s="28">
        <v>21549.340821515369</v>
      </c>
      <c r="K94" s="28">
        <v>12506.628670406701</v>
      </c>
      <c r="L94" s="28">
        <v>9042.7121511086698</v>
      </c>
      <c r="M94" s="28">
        <v>67649.120198503049</v>
      </c>
      <c r="N94" s="28">
        <v>25964.03946691443</v>
      </c>
      <c r="O94" s="28">
        <v>16638.642571022301</v>
      </c>
      <c r="P94" s="29">
        <v>9325.3968958921305</v>
      </c>
      <c r="Q94" s="29">
        <v>393.09617249138103</v>
      </c>
      <c r="R94" s="29">
        <v>42078.176904079999</v>
      </c>
      <c r="S94" s="30"/>
    </row>
    <row r="95" spans="1:19" s="19" customFormat="1" ht="20.100000000000001" customHeight="1" x14ac:dyDescent="0.2">
      <c r="A95" s="26">
        <v>2022</v>
      </c>
      <c r="B95" s="26">
        <v>4</v>
      </c>
      <c r="C95" s="6" t="s">
        <v>113</v>
      </c>
      <c r="D95" s="27">
        <v>27932.8609310791</v>
      </c>
      <c r="E95" s="28">
        <v>10566.4222505875</v>
      </c>
      <c r="F95" s="28">
        <v>8139.3797670957701</v>
      </c>
      <c r="G95" s="28">
        <v>6408.2043688327703</v>
      </c>
      <c r="H95" s="28">
        <v>1731.175398263</v>
      </c>
      <c r="I95" s="28">
        <v>46638.662948762372</v>
      </c>
      <c r="J95" s="28">
        <v>21659.42212095419</v>
      </c>
      <c r="K95" s="28">
        <v>12561.7212453714</v>
      </c>
      <c r="L95" s="28">
        <v>9097.7008755827901</v>
      </c>
      <c r="M95" s="28">
        <v>68298.085069716559</v>
      </c>
      <c r="N95" s="28">
        <v>26501.994392098561</v>
      </c>
      <c r="O95" s="28">
        <v>17310.860316005899</v>
      </c>
      <c r="P95" s="29">
        <v>9191.1340760926596</v>
      </c>
      <c r="Q95" s="29">
        <v>559.58280936199799</v>
      </c>
      <c r="R95" s="29">
        <v>42355.673486979998</v>
      </c>
      <c r="S95" s="30"/>
    </row>
    <row r="96" spans="1:19" s="19" customFormat="1" ht="20.100000000000001" customHeight="1" x14ac:dyDescent="0.2">
      <c r="A96" s="26">
        <v>2023</v>
      </c>
      <c r="B96" s="26">
        <v>1</v>
      </c>
      <c r="C96" s="6" t="s">
        <v>114</v>
      </c>
      <c r="D96" s="27">
        <v>27921.3215500103</v>
      </c>
      <c r="E96" s="28">
        <v>10614.734951599599</v>
      </c>
      <c r="F96" s="28">
        <v>8335.5202894426711</v>
      </c>
      <c r="G96" s="28">
        <v>6445.0265828598504</v>
      </c>
      <c r="H96" s="28">
        <v>1890.4937065828201</v>
      </c>
      <c r="I96" s="28">
        <v>46871.576791052568</v>
      </c>
      <c r="J96" s="28">
        <v>21251.49425380625</v>
      </c>
      <c r="K96" s="28">
        <v>12509.0246340373</v>
      </c>
      <c r="L96" s="28">
        <v>8742.46961976895</v>
      </c>
      <c r="M96" s="28">
        <v>68123.071044858822</v>
      </c>
      <c r="N96" s="28">
        <v>26871.756157517942</v>
      </c>
      <c r="O96" s="28">
        <v>17359.0007706955</v>
      </c>
      <c r="P96" s="29">
        <v>9512.7553868224404</v>
      </c>
      <c r="Q96" s="29">
        <v>1157.9471082990301</v>
      </c>
      <c r="R96" s="29">
        <v>42409.261995640001</v>
      </c>
      <c r="S96" s="30"/>
    </row>
    <row r="97" spans="1:19" s="19" customFormat="1" ht="20.100000000000001" customHeight="1" x14ac:dyDescent="0.2">
      <c r="A97" s="26">
        <v>2023</v>
      </c>
      <c r="B97" s="26">
        <v>2</v>
      </c>
      <c r="C97" s="6" t="s">
        <v>115</v>
      </c>
      <c r="D97" s="27">
        <v>28118.7124780388</v>
      </c>
      <c r="E97" s="28">
        <v>10629.8401395373</v>
      </c>
      <c r="F97" s="28">
        <v>8157.8931810742106</v>
      </c>
      <c r="G97" s="28">
        <v>6623.4950775094203</v>
      </c>
      <c r="H97" s="28">
        <v>1534.3981035647901</v>
      </c>
      <c r="I97" s="28">
        <v>46906.445798650311</v>
      </c>
      <c r="J97" s="28">
        <v>21341.636317338391</v>
      </c>
      <c r="K97" s="28">
        <v>12742.7806194</v>
      </c>
      <c r="L97" s="28">
        <v>8598.8556979383902</v>
      </c>
      <c r="M97" s="28">
        <v>68248.082115988698</v>
      </c>
      <c r="N97" s="28">
        <v>26710.364131392609</v>
      </c>
      <c r="O97" s="28">
        <v>16886.991987820998</v>
      </c>
      <c r="P97" s="29">
        <v>9823.3721435716106</v>
      </c>
      <c r="Q97" s="29">
        <v>909.84292827383899</v>
      </c>
      <c r="R97" s="29">
        <v>42447.560912870002</v>
      </c>
      <c r="S97" s="30"/>
    </row>
    <row r="98" spans="1:19" s="19" customFormat="1" ht="20.100000000000001" customHeight="1" x14ac:dyDescent="0.2">
      <c r="A98" s="26">
        <v>2023</v>
      </c>
      <c r="B98" s="26">
        <v>3</v>
      </c>
      <c r="C98" s="6" t="s">
        <v>116</v>
      </c>
      <c r="D98" s="27">
        <v>28015.024252327999</v>
      </c>
      <c r="E98" s="28">
        <v>10660.857906056301</v>
      </c>
      <c r="F98" s="28">
        <v>7826.8350145804297</v>
      </c>
      <c r="G98" s="28">
        <v>6282.4806301792696</v>
      </c>
      <c r="H98" s="28">
        <v>1544.3543844011599</v>
      </c>
      <c r="I98" s="28">
        <v>46502.717172964731</v>
      </c>
      <c r="J98" s="28">
        <v>21319.695762643831</v>
      </c>
      <c r="K98" s="28">
        <v>12842.2604346157</v>
      </c>
      <c r="L98" s="28">
        <v>8477.4353280281302</v>
      </c>
      <c r="M98" s="28">
        <v>67822.412935608561</v>
      </c>
      <c r="N98" s="28">
        <v>26513.802004577308</v>
      </c>
      <c r="O98" s="28">
        <v>16653.2719957351</v>
      </c>
      <c r="P98" s="29">
        <v>9860.53000884221</v>
      </c>
      <c r="Q98" s="29">
        <v>1109.12356310872</v>
      </c>
      <c r="R98" s="29">
        <v>42417.734494140001</v>
      </c>
      <c r="S98" s="30"/>
    </row>
    <row r="99" spans="1:19" s="19" customFormat="1" ht="20.100000000000001" customHeight="1" x14ac:dyDescent="0.2">
      <c r="A99" s="26">
        <v>2023</v>
      </c>
      <c r="B99" s="26">
        <v>4</v>
      </c>
      <c r="C99" s="6" t="s">
        <v>117</v>
      </c>
      <c r="D99" s="27">
        <v>27637.743216522402</v>
      </c>
      <c r="E99" s="28">
        <v>10639.8468884134</v>
      </c>
      <c r="F99" s="28">
        <v>7926.97500466165</v>
      </c>
      <c r="G99" s="28">
        <v>6337.53689089214</v>
      </c>
      <c r="H99" s="28">
        <v>1589.43811376951</v>
      </c>
      <c r="I99" s="28">
        <v>46204.565109597446</v>
      </c>
      <c r="J99" s="28">
        <v>21373.92728277477</v>
      </c>
      <c r="K99" s="28">
        <v>13078.8827066419</v>
      </c>
      <c r="L99" s="28">
        <v>8295.0445761328701</v>
      </c>
      <c r="M99" s="28">
        <v>67578.492392372224</v>
      </c>
      <c r="N99" s="28">
        <v>25981.637996062909</v>
      </c>
      <c r="O99" s="28">
        <v>16257.929857605999</v>
      </c>
      <c r="P99" s="29">
        <v>9723.7081384569101</v>
      </c>
      <c r="Q99" s="29">
        <v>680.17839607066503</v>
      </c>
      <c r="R99" s="29">
        <v>42277.03279238</v>
      </c>
      <c r="S99" s="30"/>
    </row>
    <row r="100" spans="1:19" s="19" customFormat="1" ht="20.100000000000001" customHeight="1" x14ac:dyDescent="0.2">
      <c r="A100" s="26">
        <v>2024</v>
      </c>
      <c r="B100" s="26">
        <v>1</v>
      </c>
      <c r="C100" s="6" t="s">
        <v>118</v>
      </c>
      <c r="D100" s="27">
        <v>27820.924184149</v>
      </c>
      <c r="E100" s="28">
        <v>10702.1037305915</v>
      </c>
      <c r="F100" s="28">
        <v>8312.2315240489406</v>
      </c>
      <c r="G100" s="28">
        <v>6711.6243816306996</v>
      </c>
      <c r="H100" s="28">
        <v>1600.6071424182401</v>
      </c>
      <c r="I100" s="28">
        <v>46835.259438789442</v>
      </c>
      <c r="J100" s="28">
        <v>21531.739264207601</v>
      </c>
      <c r="K100" s="28">
        <v>13037.992336576001</v>
      </c>
      <c r="L100" s="28">
        <v>8493.7469276316006</v>
      </c>
      <c r="M100" s="28">
        <v>68366.998702997051</v>
      </c>
      <c r="N100" s="28">
        <v>26999.586073885563</v>
      </c>
      <c r="O100" s="28">
        <v>17226.586968319301</v>
      </c>
      <c r="P100" s="29">
        <v>9772.9991055662595</v>
      </c>
      <c r="Q100" s="29">
        <v>1280.49604618849</v>
      </c>
      <c r="R100" s="29">
        <v>42647.908675300001</v>
      </c>
      <c r="S100" s="30"/>
    </row>
    <row r="101" spans="1:19" s="19" customFormat="1" ht="20.100000000000001" customHeight="1" x14ac:dyDescent="0.2">
      <c r="A101" s="26">
        <v>2024</v>
      </c>
      <c r="B101" s="26">
        <v>2</v>
      </c>
      <c r="C101" s="6" t="s">
        <v>119</v>
      </c>
      <c r="D101" s="27">
        <v>27844.581353721002</v>
      </c>
      <c r="E101" s="28">
        <v>10757.554897148601</v>
      </c>
      <c r="F101" s="28">
        <v>8282.1166787451803</v>
      </c>
      <c r="G101" s="28">
        <v>6596.4524918966299</v>
      </c>
      <c r="H101" s="28">
        <v>1685.6641868485499</v>
      </c>
      <c r="I101" s="28">
        <v>46884.252929614784</v>
      </c>
      <c r="J101" s="28">
        <v>21518.490096588583</v>
      </c>
      <c r="K101" s="28">
        <v>12928.089029270501</v>
      </c>
      <c r="L101" s="28">
        <v>8590.4010673180801</v>
      </c>
      <c r="M101" s="28">
        <v>68402.743026203359</v>
      </c>
      <c r="N101" s="28">
        <v>26546.496607686102</v>
      </c>
      <c r="O101" s="28">
        <v>16505.721529840201</v>
      </c>
      <c r="P101" s="29">
        <v>10040.775077845899</v>
      </c>
      <c r="Q101" s="29">
        <v>913.50879989263694</v>
      </c>
      <c r="R101" s="29">
        <v>42769.755218409999</v>
      </c>
      <c r="S101" s="30"/>
    </row>
    <row r="102" spans="1:19" s="19" customFormat="1" ht="20.100000000000001" customHeight="1" x14ac:dyDescent="0.2">
      <c r="A102" s="26">
        <v>2024</v>
      </c>
      <c r="B102" s="26">
        <v>3</v>
      </c>
      <c r="C102" s="6" t="s">
        <v>120</v>
      </c>
      <c r="D102" s="27">
        <v>28147.2385387373</v>
      </c>
      <c r="E102" s="28">
        <v>10811.5914348889</v>
      </c>
      <c r="F102" s="28">
        <v>8490.7557211853309</v>
      </c>
      <c r="G102" s="28">
        <v>6772.7165847173201</v>
      </c>
      <c r="H102" s="28">
        <v>1718.0391364680099</v>
      </c>
      <c r="I102" s="28">
        <v>47449.585694811525</v>
      </c>
      <c r="J102" s="28">
        <v>21770.87881163125</v>
      </c>
      <c r="K102" s="28">
        <v>13165.6015672456</v>
      </c>
      <c r="L102" s="28">
        <v>8605.2772443856502</v>
      </c>
      <c r="M102" s="28">
        <v>69220.464506442775</v>
      </c>
      <c r="N102" s="28">
        <v>27141.210971485503</v>
      </c>
      <c r="O102" s="28">
        <v>17067.137552388202</v>
      </c>
      <c r="P102" s="29">
        <v>10074.0734190973</v>
      </c>
      <c r="Q102" s="29">
        <v>847.04951988272398</v>
      </c>
      <c r="R102" s="29">
        <v>42926.303054839998</v>
      </c>
      <c r="S102" s="30"/>
    </row>
    <row r="103" spans="1:19" s="19" customFormat="1" ht="20.100000000000001" customHeight="1" x14ac:dyDescent="0.2">
      <c r="A103" s="26">
        <v>2024</v>
      </c>
      <c r="B103" s="26">
        <v>4</v>
      </c>
      <c r="C103" s="6" t="s">
        <v>121</v>
      </c>
      <c r="D103" s="27">
        <v>27997.738953945202</v>
      </c>
      <c r="E103" s="28">
        <v>10871.986305059099</v>
      </c>
      <c r="F103" s="28">
        <v>8597.8261648625903</v>
      </c>
      <c r="G103" s="28">
        <v>6871.6041405989299</v>
      </c>
      <c r="H103" s="28">
        <v>1726.2220242636599</v>
      </c>
      <c r="I103" s="28">
        <v>47467.551423866891</v>
      </c>
      <c r="J103" s="28">
        <v>21789.000060248181</v>
      </c>
      <c r="K103" s="28">
        <v>13168.4724259738</v>
      </c>
      <c r="L103" s="28">
        <v>8620.52763427438</v>
      </c>
      <c r="M103" s="28">
        <v>69256.551484115073</v>
      </c>
      <c r="N103" s="28">
        <v>27088.348281183502</v>
      </c>
      <c r="O103" s="28">
        <v>16907.441489258901</v>
      </c>
      <c r="P103" s="29">
        <v>10180.906791924601</v>
      </c>
      <c r="Q103" s="29">
        <v>760.17511659836896</v>
      </c>
      <c r="R103" s="29">
        <v>42928.378319529998</v>
      </c>
      <c r="S103" s="30"/>
    </row>
    <row r="104" spans="1:19" s="19" customFormat="1" ht="20.100000000000001" customHeight="1" x14ac:dyDescent="0.2">
      <c r="A104" s="26">
        <v>2025</v>
      </c>
      <c r="B104" s="26">
        <v>1</v>
      </c>
      <c r="C104" s="6" t="s">
        <v>122</v>
      </c>
      <c r="D104" s="27">
        <v>28224.8874924913</v>
      </c>
      <c r="E104" s="28">
        <v>10866.8424457486</v>
      </c>
      <c r="F104" s="28">
        <v>8468.6702522507003</v>
      </c>
      <c r="G104" s="28">
        <v>6712.5339664854801</v>
      </c>
      <c r="H104" s="28">
        <v>1756.13628576522</v>
      </c>
      <c r="I104" s="28">
        <v>47560.400190490604</v>
      </c>
      <c r="J104" s="28">
        <v>22414.417359028572</v>
      </c>
      <c r="K104" s="28">
        <v>13406.1483632327</v>
      </c>
      <c r="L104" s="28">
        <v>9008.2689957958701</v>
      </c>
      <c r="M104" s="28">
        <v>69974.817549519183</v>
      </c>
      <c r="N104" s="28">
        <v>27692.305444838701</v>
      </c>
      <c r="O104" s="28">
        <v>17126.695609999701</v>
      </c>
      <c r="P104" s="29">
        <v>10565.609834839001</v>
      </c>
      <c r="Q104" s="29">
        <v>854.95852380951999</v>
      </c>
      <c r="R104" s="29">
        <v>43137.470628490002</v>
      </c>
      <c r="S104" s="30"/>
    </row>
    <row r="105" spans="1:19" s="19" customFormat="1" ht="20.100000000000001" customHeight="1" x14ac:dyDescent="0.2">
      <c r="A105" s="26">
        <v>2025</v>
      </c>
      <c r="B105" s="26">
        <v>2</v>
      </c>
      <c r="C105" s="6" t="s">
        <v>123</v>
      </c>
      <c r="D105" s="27">
        <v>28351.7272866354</v>
      </c>
      <c r="E105" s="28">
        <v>10936.678520301301</v>
      </c>
      <c r="F105" s="28">
        <v>8484.7760673177308</v>
      </c>
      <c r="G105" s="28">
        <v>6702.8908525854604</v>
      </c>
      <c r="H105" s="28">
        <v>1781.88521473227</v>
      </c>
      <c r="I105" s="28">
        <v>47773.181874254435</v>
      </c>
      <c r="J105" s="28">
        <v>22162.885842779371</v>
      </c>
      <c r="K105" s="28">
        <v>13363.950889211401</v>
      </c>
      <c r="L105" s="28">
        <v>8798.9349535679703</v>
      </c>
      <c r="M105" s="28">
        <v>69936.067717033802</v>
      </c>
      <c r="N105" s="28">
        <v>27926.249153764198</v>
      </c>
      <c r="O105" s="28">
        <v>17371.576025769598</v>
      </c>
      <c r="P105" s="29">
        <v>10554.6731279946</v>
      </c>
      <c r="Q105" s="29">
        <v>1205.7220637103601</v>
      </c>
      <c r="R105" s="29">
        <v>43215.540626980001</v>
      </c>
      <c r="S105" s="30"/>
    </row>
    <row r="106" spans="1:19" s="19" customFormat="1" ht="20.100000000000001" customHeight="1" x14ac:dyDescent="0.2">
      <c r="A106" s="26">
        <v>2025</v>
      </c>
      <c r="B106" s="26">
        <v>3</v>
      </c>
      <c r="C106" s="6" t="s">
        <v>124</v>
      </c>
      <c r="D106" s="27">
        <v>28279.495516525501</v>
      </c>
      <c r="E106" s="28">
        <v>10940.936903968801</v>
      </c>
      <c r="F106" s="28">
        <v>8463.7411676433894</v>
      </c>
      <c r="G106" s="28">
        <v>6668.8409314584696</v>
      </c>
      <c r="H106" s="28">
        <v>1794.90023618492</v>
      </c>
      <c r="I106" s="28">
        <v>47684.173588137695</v>
      </c>
      <c r="J106" s="28">
        <v>22198.880857581993</v>
      </c>
      <c r="K106" s="28">
        <v>13391.169455503201</v>
      </c>
      <c r="L106" s="28">
        <v>8807.7114020787903</v>
      </c>
      <c r="M106" s="28">
        <v>69883.054445719696</v>
      </c>
      <c r="N106" s="28">
        <v>27777.411829215998</v>
      </c>
      <c r="O106" s="28">
        <v>17423.745549788699</v>
      </c>
      <c r="P106" s="29">
        <v>10353.6662794273</v>
      </c>
      <c r="Q106" s="29">
        <v>1205.7220637103601</v>
      </c>
      <c r="R106" s="29">
        <v>43311.364680214101</v>
      </c>
      <c r="S106" s="30"/>
    </row>
    <row r="107" spans="1:19" s="19" customFormat="1" ht="20.100000000000001" customHeight="1" x14ac:dyDescent="0.2">
      <c r="A107" s="26">
        <v>2025</v>
      </c>
      <c r="B107" s="26">
        <v>4</v>
      </c>
      <c r="C107" s="6" t="s">
        <v>125</v>
      </c>
      <c r="D107" s="27">
        <v>28285.951949998998</v>
      </c>
      <c r="E107" s="28">
        <v>11002.589493693</v>
      </c>
      <c r="F107" s="28">
        <v>8471.8082868269394</v>
      </c>
      <c r="G107" s="28">
        <v>6668.8409569171999</v>
      </c>
      <c r="H107" s="28">
        <v>1802.9673299097401</v>
      </c>
      <c r="I107" s="28">
        <v>47760.349730518938</v>
      </c>
      <c r="J107" s="28">
        <v>22236.371682644771</v>
      </c>
      <c r="K107" s="28">
        <v>13427.325613032999</v>
      </c>
      <c r="L107" s="28">
        <v>8809.0460696117698</v>
      </c>
      <c r="M107" s="28">
        <v>69996.721413163701</v>
      </c>
      <c r="N107" s="28">
        <v>27696.177655599</v>
      </c>
      <c r="O107" s="28">
        <v>17476.227369062301</v>
      </c>
      <c r="P107" s="29">
        <v>10219.950286536699</v>
      </c>
      <c r="Q107" s="29">
        <v>1205.7220637103601</v>
      </c>
      <c r="R107" s="29">
        <v>43506.265821275098</v>
      </c>
      <c r="S107" s="30"/>
    </row>
    <row r="108" spans="1:19" s="19" customFormat="1" ht="20.100000000000001" customHeight="1" x14ac:dyDescent="0.2">
      <c r="A108" s="26">
        <v>2026</v>
      </c>
      <c r="B108" s="26">
        <v>1</v>
      </c>
      <c r="C108" s="6" t="s">
        <v>126</v>
      </c>
      <c r="D108" s="27">
        <v>28329.267321721101</v>
      </c>
      <c r="E108" s="28">
        <v>11061.676280466299</v>
      </c>
      <c r="F108" s="28">
        <v>8480.8562010447586</v>
      </c>
      <c r="G108" s="28">
        <v>6670.2950960418093</v>
      </c>
      <c r="H108" s="28">
        <v>1810.5611050029499</v>
      </c>
      <c r="I108" s="28">
        <v>47871.799803232156</v>
      </c>
      <c r="J108" s="28">
        <v>22295.111808381491</v>
      </c>
      <c r="K108" s="28">
        <v>13480.0236018746</v>
      </c>
      <c r="L108" s="28">
        <v>8815.0882065068909</v>
      </c>
      <c r="M108" s="28">
        <v>70166.911611613643</v>
      </c>
      <c r="N108" s="28">
        <v>27668.414344562098</v>
      </c>
      <c r="O108" s="28">
        <v>17528.948290286098</v>
      </c>
      <c r="P108" s="29">
        <v>10139.466054275999</v>
      </c>
      <c r="Q108" s="29">
        <v>1205.7220637103601</v>
      </c>
      <c r="R108" s="29">
        <v>43704.219330761902</v>
      </c>
      <c r="S108" s="30"/>
    </row>
    <row r="109" spans="1:19" s="19" customFormat="1" ht="20.100000000000001" customHeight="1" x14ac:dyDescent="0.2">
      <c r="A109" s="26">
        <v>2026</v>
      </c>
      <c r="B109" s="26">
        <v>2</v>
      </c>
      <c r="C109" s="26" t="s">
        <v>127</v>
      </c>
      <c r="D109" s="27">
        <v>28468.433927402399</v>
      </c>
      <c r="E109" s="28">
        <v>11118.3083249512</v>
      </c>
      <c r="F109" s="28">
        <v>8497.1649711241407</v>
      </c>
      <c r="G109" s="28">
        <v>6679.8362141133402</v>
      </c>
      <c r="H109" s="28">
        <v>1817.3287570108</v>
      </c>
      <c r="I109" s="28">
        <v>48083.907223477741</v>
      </c>
      <c r="J109" s="28">
        <v>22354.567407795599</v>
      </c>
      <c r="K109" s="28">
        <v>13533.542301110299</v>
      </c>
      <c r="L109" s="28">
        <v>8821.0251066852998</v>
      </c>
      <c r="M109" s="28">
        <v>70438.474631273333</v>
      </c>
      <c r="N109" s="28">
        <v>27846.545174253301</v>
      </c>
      <c r="O109" s="28">
        <v>17581.874012295601</v>
      </c>
      <c r="P109" s="29">
        <v>10264.6711619577</v>
      </c>
      <c r="Q109" s="29">
        <v>1205.7220637103601</v>
      </c>
      <c r="R109" s="29">
        <v>43797.651520730396</v>
      </c>
      <c r="S109" s="30"/>
    </row>
    <row r="110" spans="1:19" s="19" customFormat="1" ht="20.100000000000001" customHeight="1" x14ac:dyDescent="0.2">
      <c r="A110" s="26">
        <v>2026</v>
      </c>
      <c r="B110" s="26">
        <v>3</v>
      </c>
      <c r="C110" s="26" t="s">
        <v>128</v>
      </c>
      <c r="D110" s="27">
        <v>28609.1831541389</v>
      </c>
      <c r="E110" s="28">
        <v>11170.051932374799</v>
      </c>
      <c r="F110" s="28">
        <v>8507.8598649788892</v>
      </c>
      <c r="G110" s="28">
        <v>6685.0460253815399</v>
      </c>
      <c r="H110" s="28">
        <v>1822.8138395973499</v>
      </c>
      <c r="I110" s="28">
        <v>48287.094951492589</v>
      </c>
      <c r="J110" s="28">
        <v>22414.780830774253</v>
      </c>
      <c r="K110" s="28">
        <v>13588.0195286295</v>
      </c>
      <c r="L110" s="28">
        <v>8826.7613021447505</v>
      </c>
      <c r="M110" s="28">
        <v>70701.875782266841</v>
      </c>
      <c r="N110" s="28">
        <v>27981.751874588997</v>
      </c>
      <c r="O110" s="28">
        <v>17633.328493613499</v>
      </c>
      <c r="P110" s="29">
        <v>10348.423380975501</v>
      </c>
      <c r="Q110" s="29">
        <v>1205.7220637103601</v>
      </c>
      <c r="R110" s="29">
        <v>43925.845971388197</v>
      </c>
      <c r="S110" s="30"/>
    </row>
    <row r="111" spans="1:19" s="19" customFormat="1" ht="20.100000000000001" customHeight="1" x14ac:dyDescent="0.2">
      <c r="A111" s="26">
        <v>2026</v>
      </c>
      <c r="B111" s="26">
        <v>4</v>
      </c>
      <c r="C111" s="26" t="s">
        <v>129</v>
      </c>
      <c r="D111" s="27">
        <v>28728.995047318102</v>
      </c>
      <c r="E111" s="31">
        <v>11216.958494278701</v>
      </c>
      <c r="F111" s="31">
        <v>8517.1623333549505</v>
      </c>
      <c r="G111" s="31">
        <v>6690.2667266223598</v>
      </c>
      <c r="H111" s="31">
        <v>1826.8956067325901</v>
      </c>
      <c r="I111" s="31">
        <v>48463.115874951749</v>
      </c>
      <c r="J111" s="31">
        <v>22474.383473621063</v>
      </c>
      <c r="K111" s="31">
        <v>13641.828685353201</v>
      </c>
      <c r="L111" s="31">
        <v>8832.5547882678602</v>
      </c>
      <c r="M111" s="31">
        <v>70937.499348572805</v>
      </c>
      <c r="N111" s="31">
        <v>28088.700811287901</v>
      </c>
      <c r="O111" s="31">
        <v>17684.959130650201</v>
      </c>
      <c r="P111" s="27">
        <v>10403.7416806377</v>
      </c>
      <c r="Q111" s="27">
        <v>1205.7220637103601</v>
      </c>
      <c r="R111" s="27">
        <v>44054.520600995202</v>
      </c>
      <c r="S111" s="30"/>
    </row>
    <row r="112" spans="1:19" s="19" customFormat="1" ht="20.100000000000001" customHeight="1" x14ac:dyDescent="0.2">
      <c r="A112" s="32">
        <v>2027</v>
      </c>
      <c r="B112" s="26">
        <v>1</v>
      </c>
      <c r="C112" s="6" t="s">
        <v>130</v>
      </c>
      <c r="D112" s="27">
        <v>28825.684572215101</v>
      </c>
      <c r="E112" s="31">
        <v>11260.2216786843</v>
      </c>
      <c r="F112" s="31">
        <v>8525.6300284653498</v>
      </c>
      <c r="G112" s="31">
        <v>6695.9841149949898</v>
      </c>
      <c r="H112" s="31">
        <v>1829.64591347036</v>
      </c>
      <c r="I112" s="31">
        <v>48611.536279364751</v>
      </c>
      <c r="J112" s="31">
        <v>22530.169132524941</v>
      </c>
      <c r="K112" s="31">
        <v>13693.842908416</v>
      </c>
      <c r="L112" s="31">
        <v>8836.3262241089396</v>
      </c>
      <c r="M112" s="31">
        <v>71141.705411889692</v>
      </c>
      <c r="N112" s="31">
        <v>28163.673614376799</v>
      </c>
      <c r="O112" s="31">
        <v>17736.788183552198</v>
      </c>
      <c r="P112" s="27">
        <v>10426.885430824599</v>
      </c>
      <c r="Q112" s="27">
        <v>1205.7220637103601</v>
      </c>
      <c r="R112" s="27">
        <v>44183.753861223398</v>
      </c>
      <c r="S112" s="30"/>
    </row>
    <row r="113" spans="1:19" s="19" customFormat="1" ht="20.100000000000001" customHeight="1" x14ac:dyDescent="0.2">
      <c r="A113" s="32">
        <v>2027</v>
      </c>
      <c r="B113" s="26">
        <v>2</v>
      </c>
      <c r="C113" s="6" t="s">
        <v>131</v>
      </c>
      <c r="D113" s="27">
        <v>28902.672102918201</v>
      </c>
      <c r="E113" s="31">
        <v>11300.9930775826</v>
      </c>
      <c r="F113" s="31">
        <v>8535.1296517328301</v>
      </c>
      <c r="G113" s="31">
        <v>6703.9042946945792</v>
      </c>
      <c r="H113" s="31">
        <v>1831.22535703825</v>
      </c>
      <c r="I113" s="31">
        <v>48738.794832233631</v>
      </c>
      <c r="J113" s="31">
        <v>22585.675941741851</v>
      </c>
      <c r="K113" s="31">
        <v>13745.066669591601</v>
      </c>
      <c r="L113" s="31">
        <v>8840.60927215025</v>
      </c>
      <c r="M113" s="31">
        <v>71324.470773975481</v>
      </c>
      <c r="N113" s="31">
        <v>28189.7980639944</v>
      </c>
      <c r="O113" s="31">
        <v>17788.8438878302</v>
      </c>
      <c r="P113" s="27">
        <v>10400.954176164199</v>
      </c>
      <c r="Q113" s="27">
        <v>1205.7220637103601</v>
      </c>
      <c r="R113" s="27">
        <v>44340.394773691398</v>
      </c>
      <c r="S113" s="30"/>
    </row>
    <row r="114" spans="1:19" s="19" customFormat="1" ht="20.100000000000001" customHeight="1" x14ac:dyDescent="0.2">
      <c r="A114" s="32">
        <v>2027</v>
      </c>
      <c r="B114" s="26">
        <v>3</v>
      </c>
      <c r="C114" s="26" t="s">
        <v>132</v>
      </c>
      <c r="D114" s="27">
        <v>28972.159715434002</v>
      </c>
      <c r="E114" s="31">
        <v>11339.312946694399</v>
      </c>
      <c r="F114" s="31">
        <v>8544.4912252689901</v>
      </c>
      <c r="G114" s="31">
        <v>6712.6763553900691</v>
      </c>
      <c r="H114" s="31">
        <v>1831.81486987892</v>
      </c>
      <c r="I114" s="31">
        <v>48855.963887397389</v>
      </c>
      <c r="J114" s="31">
        <v>22641.134101321477</v>
      </c>
      <c r="K114" s="31">
        <v>13795.961031127399</v>
      </c>
      <c r="L114" s="31">
        <v>8845.1730701940796</v>
      </c>
      <c r="M114" s="31">
        <v>71497.097988718859</v>
      </c>
      <c r="N114" s="31">
        <v>28198.2641658436</v>
      </c>
      <c r="O114" s="31">
        <v>17843.8280206247</v>
      </c>
      <c r="P114" s="27">
        <v>10354.4361452189</v>
      </c>
      <c r="Q114" s="27">
        <v>1205.7220637103601</v>
      </c>
      <c r="R114" s="27">
        <v>44504.5558865856</v>
      </c>
      <c r="S114" s="30"/>
    </row>
    <row r="115" spans="1:19" s="19" customFormat="1" ht="20.100000000000001" customHeight="1" x14ac:dyDescent="0.2">
      <c r="A115" s="33">
        <v>2027</v>
      </c>
      <c r="B115" s="26">
        <v>4</v>
      </c>
      <c r="C115" s="26" t="s">
        <v>133</v>
      </c>
      <c r="D115" s="27">
        <v>29041.3544254683</v>
      </c>
      <c r="E115" s="28">
        <v>11376.327817609001</v>
      </c>
      <c r="F115" s="28">
        <v>8554.327562437129</v>
      </c>
      <c r="G115" s="28">
        <v>6722.6831582225295</v>
      </c>
      <c r="H115" s="28">
        <v>1831.6444042145999</v>
      </c>
      <c r="I115" s="28">
        <v>48972.009805514434</v>
      </c>
      <c r="J115" s="28">
        <v>22696.035787045032</v>
      </c>
      <c r="K115" s="28">
        <v>13845.3230873579</v>
      </c>
      <c r="L115" s="28">
        <v>8850.7126996871302</v>
      </c>
      <c r="M115" s="28">
        <v>71668.045592559472</v>
      </c>
      <c r="N115" s="28">
        <v>28204.1093116009</v>
      </c>
      <c r="O115" s="28">
        <v>17899.099230224201</v>
      </c>
      <c r="P115" s="29">
        <v>10305.0100813767</v>
      </c>
      <c r="Q115" s="29">
        <v>1205.7220637103601</v>
      </c>
      <c r="R115" s="29">
        <v>44669.658344668998</v>
      </c>
      <c r="S115" s="30"/>
    </row>
    <row r="116" spans="1:19" s="19" customFormat="1" ht="20.100000000000001" customHeight="1" x14ac:dyDescent="0.2">
      <c r="A116" s="26">
        <v>2028</v>
      </c>
      <c r="B116" s="26">
        <v>1</v>
      </c>
      <c r="C116" s="26" t="s">
        <v>134</v>
      </c>
      <c r="D116" s="27">
        <v>29108.253984998999</v>
      </c>
      <c r="E116" s="28">
        <v>11413.3213171309</v>
      </c>
      <c r="F116" s="28">
        <v>8564.9118488779804</v>
      </c>
      <c r="G116" s="28">
        <v>6733.9326717750901</v>
      </c>
      <c r="H116" s="28">
        <v>1830.9791771028899</v>
      </c>
      <c r="I116" s="28">
        <v>49086.487151007881</v>
      </c>
      <c r="J116" s="28">
        <v>22752.290480157353</v>
      </c>
      <c r="K116" s="28">
        <v>13895.523863287</v>
      </c>
      <c r="L116" s="28">
        <v>8856.7666168703508</v>
      </c>
      <c r="M116" s="28">
        <v>71838.777631165227</v>
      </c>
      <c r="N116" s="28">
        <v>28208.722931551099</v>
      </c>
      <c r="O116" s="28">
        <v>17954.682504739099</v>
      </c>
      <c r="P116" s="29">
        <v>10254.040426812</v>
      </c>
      <c r="Q116" s="29">
        <v>1205.7220637103601</v>
      </c>
      <c r="R116" s="29">
        <v>44835.7767633244</v>
      </c>
      <c r="S116" s="30"/>
    </row>
    <row r="117" spans="1:19" s="19" customFormat="1" ht="20.100000000000001" customHeight="1" x14ac:dyDescent="0.2">
      <c r="A117" s="32">
        <v>2028</v>
      </c>
      <c r="B117" s="26">
        <v>2</v>
      </c>
      <c r="C117" s="26" t="s">
        <v>135</v>
      </c>
      <c r="D117" s="27">
        <v>29173.714510617501</v>
      </c>
      <c r="E117" s="31">
        <v>11450.793623797699</v>
      </c>
      <c r="F117" s="31">
        <v>8575.7894965246996</v>
      </c>
      <c r="G117" s="31">
        <v>6745.6645964754898</v>
      </c>
      <c r="H117" s="31">
        <v>1830.1249000492101</v>
      </c>
      <c r="I117" s="31">
        <v>49200.297630939895</v>
      </c>
      <c r="J117" s="31">
        <v>22808.836753507021</v>
      </c>
      <c r="K117" s="31">
        <v>13945.733492375301</v>
      </c>
      <c r="L117" s="31">
        <v>8863.1032611317205</v>
      </c>
      <c r="M117" s="31">
        <v>72009.134384446923</v>
      </c>
      <c r="N117" s="31">
        <v>28216.396837056</v>
      </c>
      <c r="O117" s="31">
        <v>18010.598021045</v>
      </c>
      <c r="P117" s="27">
        <v>10205.798816011</v>
      </c>
      <c r="Q117" s="27">
        <v>1205.7220637103601</v>
      </c>
      <c r="R117" s="27">
        <v>44998.4596111012</v>
      </c>
      <c r="S117" s="30"/>
    </row>
    <row r="118" spans="1:19" s="19" customFormat="1" ht="20.100000000000001" customHeight="1" x14ac:dyDescent="0.2">
      <c r="A118" s="32">
        <v>2028</v>
      </c>
      <c r="B118" s="26">
        <v>3</v>
      </c>
      <c r="C118" s="26" t="s">
        <v>136</v>
      </c>
      <c r="D118" s="27">
        <v>29239.829381154399</v>
      </c>
      <c r="E118" s="31">
        <v>11487.5553579471</v>
      </c>
      <c r="F118" s="31">
        <v>8587.4701219888793</v>
      </c>
      <c r="G118" s="31">
        <v>6758.02496361046</v>
      </c>
      <c r="H118" s="31">
        <v>1829.44515837842</v>
      </c>
      <c r="I118" s="31">
        <v>49314.854861090382</v>
      </c>
      <c r="J118" s="31">
        <v>22867.643648139448</v>
      </c>
      <c r="K118" s="31">
        <v>13997.6883534483</v>
      </c>
      <c r="L118" s="31">
        <v>8869.9552946911499</v>
      </c>
      <c r="M118" s="31">
        <v>72182.49850922983</v>
      </c>
      <c r="N118" s="31">
        <v>28222.351358972701</v>
      </c>
      <c r="O118" s="31">
        <v>18068.308983802501</v>
      </c>
      <c r="P118" s="27">
        <v>10154.0423751702</v>
      </c>
      <c r="Q118" s="27">
        <v>1205.7220637103601</v>
      </c>
      <c r="R118" s="27">
        <v>45165.869213967599</v>
      </c>
      <c r="S118" s="30"/>
    </row>
    <row r="119" spans="1:19" s="19" customFormat="1" ht="20.100000000000001" customHeight="1" x14ac:dyDescent="0.2">
      <c r="A119" s="32">
        <v>2028</v>
      </c>
      <c r="B119" s="26">
        <v>4</v>
      </c>
      <c r="C119" s="26" t="s">
        <v>137</v>
      </c>
      <c r="D119" s="27">
        <v>29307.364844786502</v>
      </c>
      <c r="E119" s="31">
        <v>11523.8750126094</v>
      </c>
      <c r="F119" s="31">
        <v>8600.0733299395997</v>
      </c>
      <c r="G119" s="31">
        <v>6770.9084185823103</v>
      </c>
      <c r="H119" s="31">
        <v>1829.1649113572901</v>
      </c>
      <c r="I119" s="31">
        <v>49431.313187335501</v>
      </c>
      <c r="J119" s="31">
        <v>22926.372159659208</v>
      </c>
      <c r="K119" s="31">
        <v>14049.5146614964</v>
      </c>
      <c r="L119" s="31">
        <v>8876.8574981628099</v>
      </c>
      <c r="M119" s="31">
        <v>72357.685346994709</v>
      </c>
      <c r="N119" s="31">
        <v>28229.000927993002</v>
      </c>
      <c r="O119" s="31">
        <v>18126.3690452314</v>
      </c>
      <c r="P119" s="27">
        <v>10102.6318827616</v>
      </c>
      <c r="Q119" s="27">
        <v>1205.7220637103601</v>
      </c>
      <c r="R119" s="27">
        <v>45334.406482712198</v>
      </c>
      <c r="S119" s="30"/>
    </row>
    <row r="120" spans="1:19" s="19" customFormat="1" ht="20.100000000000001" customHeight="1" x14ac:dyDescent="0.2">
      <c r="A120" s="26">
        <v>2029</v>
      </c>
      <c r="B120" s="26">
        <v>1</v>
      </c>
      <c r="C120" s="26" t="s">
        <v>138</v>
      </c>
      <c r="D120" s="27">
        <v>29376.4825178602</v>
      </c>
      <c r="E120" s="27">
        <v>11560.542432702799</v>
      </c>
      <c r="F120" s="27">
        <v>8615.57987481286</v>
      </c>
      <c r="G120" s="27">
        <v>6786.1928992977901</v>
      </c>
      <c r="H120" s="27">
        <v>1829.3869755150699</v>
      </c>
      <c r="I120" s="27">
        <v>49552.604825375856</v>
      </c>
      <c r="J120" s="27">
        <v>22986.96135146814</v>
      </c>
      <c r="K120" s="27">
        <v>14102.685658006199</v>
      </c>
      <c r="L120" s="27">
        <v>8884.2756934619392</v>
      </c>
      <c r="M120" s="27">
        <v>72539.566176844004</v>
      </c>
      <c r="N120" s="27">
        <v>28241.194674621504</v>
      </c>
      <c r="O120" s="27">
        <v>18184.782409304102</v>
      </c>
      <c r="P120" s="27">
        <v>10056.4122653174</v>
      </c>
      <c r="Q120" s="27">
        <v>1205.7220637103601</v>
      </c>
      <c r="R120" s="27">
        <v>45504.093565932999</v>
      </c>
      <c r="S120" s="30"/>
    </row>
    <row r="121" spans="1:19" s="19" customFormat="1" ht="20.100000000000001" customHeight="1" x14ac:dyDescent="0.2">
      <c r="A121" s="32">
        <v>2029</v>
      </c>
      <c r="B121" s="32">
        <v>2</v>
      </c>
      <c r="C121" s="26" t="s">
        <v>139</v>
      </c>
      <c r="D121" s="27">
        <v>29445.853100091499</v>
      </c>
      <c r="E121" s="27">
        <v>11597.9584099692</v>
      </c>
      <c r="F121" s="27">
        <v>8632.7042198446998</v>
      </c>
      <c r="G121" s="27">
        <v>6802.6055964509105</v>
      </c>
      <c r="H121" s="27">
        <v>1830.0986233937899</v>
      </c>
      <c r="I121" s="27">
        <v>49676.515729905397</v>
      </c>
      <c r="J121" s="27">
        <v>23051.050358469151</v>
      </c>
      <c r="K121" s="27">
        <v>14158.371842688401</v>
      </c>
      <c r="L121" s="27">
        <v>8892.6785157807499</v>
      </c>
      <c r="M121" s="27">
        <v>72727.566088374544</v>
      </c>
      <c r="N121" s="27">
        <v>28258.345616506202</v>
      </c>
      <c r="O121" s="27">
        <v>18243.5493041359</v>
      </c>
      <c r="P121" s="27">
        <v>10014.796312370299</v>
      </c>
      <c r="Q121" s="27">
        <v>1205.7220637103601</v>
      </c>
      <c r="R121" s="27">
        <v>45674.942535578703</v>
      </c>
      <c r="S121" s="30"/>
    </row>
    <row r="122" spans="1:19" s="19" customFormat="1" ht="20.100000000000001" customHeight="1" x14ac:dyDescent="0.2">
      <c r="A122" s="32">
        <v>2029</v>
      </c>
      <c r="B122" s="32">
        <v>3</v>
      </c>
      <c r="C122" s="26" t="s">
        <v>140</v>
      </c>
      <c r="D122" s="27">
        <v>29514.842796215002</v>
      </c>
      <c r="E122" s="27">
        <v>11635.229820987101</v>
      </c>
      <c r="F122" s="27">
        <v>8650.1273730319408</v>
      </c>
      <c r="G122" s="27">
        <v>6818.9613551499206</v>
      </c>
      <c r="H122" s="27">
        <v>1831.16601788202</v>
      </c>
      <c r="I122" s="27">
        <v>49800.199990234047</v>
      </c>
      <c r="J122" s="27">
        <v>23113.920036336342</v>
      </c>
      <c r="K122" s="27">
        <v>14212.553184963999</v>
      </c>
      <c r="L122" s="27">
        <v>8901.3668513723405</v>
      </c>
      <c r="M122" s="27">
        <v>72914.120026570396</v>
      </c>
      <c r="N122" s="27">
        <v>28270.950400253278</v>
      </c>
      <c r="O122" s="27">
        <v>18303.439079371099</v>
      </c>
      <c r="P122" s="27">
        <v>9967.5113208821804</v>
      </c>
      <c r="Q122" s="27">
        <v>1205.7220637103601</v>
      </c>
      <c r="R122" s="27">
        <v>45848.8916900275</v>
      </c>
      <c r="S122" s="30"/>
    </row>
    <row r="123" spans="1:19" s="19" customFormat="1" ht="20.100000000000001" customHeight="1" x14ac:dyDescent="0.2">
      <c r="A123" s="32">
        <v>2029</v>
      </c>
      <c r="B123" s="32">
        <v>4</v>
      </c>
      <c r="C123" s="26" t="s">
        <v>141</v>
      </c>
      <c r="D123" s="27">
        <v>29583.624151709799</v>
      </c>
      <c r="E123" s="27">
        <v>11672.6108095809</v>
      </c>
      <c r="F123" s="27">
        <v>8668.36686189592</v>
      </c>
      <c r="G123" s="27">
        <v>6835.8645911510703</v>
      </c>
      <c r="H123" s="27">
        <v>1832.50227074485</v>
      </c>
      <c r="I123" s="27">
        <v>49924.601823186618</v>
      </c>
      <c r="J123" s="27">
        <v>23175.9502905185</v>
      </c>
      <c r="K123" s="27">
        <v>14266.078572746799</v>
      </c>
      <c r="L123" s="27">
        <v>8909.8717177717008</v>
      </c>
      <c r="M123" s="27">
        <v>73100.552113705111</v>
      </c>
      <c r="N123" s="27">
        <v>28282.25962397374</v>
      </c>
      <c r="O123" s="27">
        <v>18363.677314279601</v>
      </c>
      <c r="P123" s="27">
        <v>9918.5823096941403</v>
      </c>
      <c r="Q123" s="27">
        <v>1205.7220637103601</v>
      </c>
      <c r="R123" s="27">
        <v>46024.014553441797</v>
      </c>
      <c r="S123" s="30"/>
    </row>
    <row r="124" spans="1:19" s="19" customFormat="1" ht="20.100000000000001" customHeight="1" x14ac:dyDescent="0.2">
      <c r="A124" s="32">
        <v>2030</v>
      </c>
      <c r="B124" s="32">
        <v>1</v>
      </c>
      <c r="C124" s="32" t="s">
        <v>142</v>
      </c>
      <c r="D124" s="27">
        <v>29651.6130738672</v>
      </c>
      <c r="E124" s="27">
        <v>11710.5586966304</v>
      </c>
      <c r="F124" s="27">
        <v>8687.86376137767</v>
      </c>
      <c r="G124" s="27">
        <v>6853.82290065284</v>
      </c>
      <c r="H124" s="27">
        <v>1834.0408607248301</v>
      </c>
      <c r="I124" s="27">
        <v>50050.03553187527</v>
      </c>
      <c r="J124" s="27">
        <v>23238.951562601738</v>
      </c>
      <c r="K124" s="27">
        <v>14321.2304083127</v>
      </c>
      <c r="L124" s="27">
        <v>8917.72115428904</v>
      </c>
      <c r="M124" s="27">
        <v>73288.987094477008</v>
      </c>
      <c r="N124" s="27">
        <v>28294.396711967689</v>
      </c>
      <c r="O124" s="27">
        <v>18424.259998581801</v>
      </c>
      <c r="P124" s="27">
        <v>9870.1367133858894</v>
      </c>
      <c r="Q124" s="27">
        <v>1205.7220637103601</v>
      </c>
      <c r="R124" s="27">
        <v>46200.312446219898</v>
      </c>
      <c r="S124" s="30"/>
    </row>
    <row r="125" spans="1:19" s="19" customFormat="1" ht="20.100000000000001" customHeight="1" x14ac:dyDescent="0.2">
      <c r="A125" s="32">
        <v>2030</v>
      </c>
      <c r="B125" s="32">
        <v>2</v>
      </c>
      <c r="C125" s="32" t="s">
        <v>143</v>
      </c>
      <c r="D125" s="27">
        <v>29718.606662733899</v>
      </c>
      <c r="E125" s="27">
        <v>11748.8021265487</v>
      </c>
      <c r="F125" s="27">
        <v>8706.2842825660409</v>
      </c>
      <c r="G125" s="27">
        <v>6870.5819702194003</v>
      </c>
      <c r="H125" s="27">
        <v>1835.7023123466399</v>
      </c>
      <c r="I125" s="27">
        <v>50173.69307184864</v>
      </c>
      <c r="J125" s="27">
        <v>23302.331805017209</v>
      </c>
      <c r="K125" s="27">
        <v>14376.715004392299</v>
      </c>
      <c r="L125" s="27">
        <v>8925.61680062491</v>
      </c>
      <c r="M125" s="27">
        <v>73476.024876865849</v>
      </c>
      <c r="N125" s="27">
        <v>28299.321858165589</v>
      </c>
      <c r="O125" s="27">
        <v>18485.183303788999</v>
      </c>
      <c r="P125" s="27">
        <v>9814.13855437659</v>
      </c>
      <c r="Q125" s="27">
        <v>1205.7220637103601</v>
      </c>
      <c r="R125" s="27">
        <v>46382.425082410598</v>
      </c>
      <c r="S125" s="30"/>
    </row>
    <row r="126" spans="1:19" s="19" customFormat="1" ht="20.100000000000001" customHeight="1" x14ac:dyDescent="0.2">
      <c r="A126" s="32">
        <v>2030</v>
      </c>
      <c r="B126" s="32">
        <v>3</v>
      </c>
      <c r="C126" s="32" t="s">
        <v>144</v>
      </c>
      <c r="D126" s="27">
        <v>29788.827468057199</v>
      </c>
      <c r="E126" s="27">
        <v>11785.4101977507</v>
      </c>
      <c r="F126" s="27">
        <v>8726.90882009897</v>
      </c>
      <c r="G126" s="27">
        <v>6889.5528944215093</v>
      </c>
      <c r="H126" s="27">
        <v>1837.3559256774599</v>
      </c>
      <c r="I126" s="27">
        <v>50301.146485906873</v>
      </c>
      <c r="J126" s="27">
        <v>23365.569874273839</v>
      </c>
      <c r="K126" s="27">
        <v>14432.247759129499</v>
      </c>
      <c r="L126" s="27">
        <v>8933.3221151443395</v>
      </c>
      <c r="M126" s="27">
        <v>73666.716360180711</v>
      </c>
      <c r="N126" s="27">
        <v>28325.021843821432</v>
      </c>
      <c r="O126" s="27">
        <v>18550.263284313602</v>
      </c>
      <c r="P126" s="27">
        <v>9774.7585595078308</v>
      </c>
      <c r="Q126" s="27">
        <v>1205.7220637103601</v>
      </c>
      <c r="R126" s="27">
        <v>46547.416580069599</v>
      </c>
      <c r="S126" s="30"/>
    </row>
    <row r="127" spans="1:19" s="19" customFormat="1" ht="20.100000000000001" customHeight="1" x14ac:dyDescent="0.2">
      <c r="A127" s="32">
        <v>2030</v>
      </c>
      <c r="B127" s="32">
        <v>4</v>
      </c>
      <c r="C127" s="32" t="s">
        <v>145</v>
      </c>
      <c r="D127" s="27">
        <v>29864.839043650401</v>
      </c>
      <c r="E127" s="27">
        <v>11820.2898943819</v>
      </c>
      <c r="F127" s="27">
        <v>8747.9144609433406</v>
      </c>
      <c r="G127" s="27">
        <v>6908.9494567991205</v>
      </c>
      <c r="H127" s="27">
        <v>1838.9650041442201</v>
      </c>
      <c r="I127" s="27">
        <v>50433.043398975642</v>
      </c>
      <c r="J127" s="27">
        <v>23429.671390232601</v>
      </c>
      <c r="K127" s="27">
        <v>14488.600259242599</v>
      </c>
      <c r="L127" s="27">
        <v>8941.0711309899998</v>
      </c>
      <c r="M127" s="27">
        <v>73862.714789208243</v>
      </c>
      <c r="N127" s="27">
        <v>28354.922312418217</v>
      </c>
      <c r="O127" s="27">
        <v>18615.7068997229</v>
      </c>
      <c r="P127" s="27">
        <v>9739.2154126953192</v>
      </c>
      <c r="Q127" s="27">
        <v>1205.7220637103601</v>
      </c>
      <c r="R127" s="27">
        <v>46713.5145405004</v>
      </c>
      <c r="S127" s="30"/>
    </row>
    <row r="128" spans="1:19" s="19" customFormat="1" ht="20.100000000000001" customHeight="1" x14ac:dyDescent="0.2">
      <c r="A128" s="32">
        <v>2031</v>
      </c>
      <c r="B128" s="32">
        <v>1</v>
      </c>
      <c r="C128" s="32" t="s">
        <v>146</v>
      </c>
      <c r="D128" s="27">
        <v>29945.248245124902</v>
      </c>
      <c r="E128" s="27">
        <v>11854.2472377004</v>
      </c>
      <c r="F128" s="27">
        <v>8768.9658734470504</v>
      </c>
      <c r="G128" s="27">
        <v>6928.4207023670406</v>
      </c>
      <c r="H128" s="27">
        <v>1840.54517108001</v>
      </c>
      <c r="I128" s="27">
        <v>50568.461356272353</v>
      </c>
      <c r="J128" s="27">
        <v>23494.437524822271</v>
      </c>
      <c r="K128" s="27">
        <v>14545.1019692217</v>
      </c>
      <c r="L128" s="27">
        <v>8949.3355556005699</v>
      </c>
      <c r="M128" s="27">
        <v>74062.898881094618</v>
      </c>
      <c r="N128" s="27">
        <v>28387.89614693883</v>
      </c>
      <c r="O128" s="27">
        <v>18681.5126595863</v>
      </c>
      <c r="P128" s="27">
        <v>9706.3834873525302</v>
      </c>
      <c r="Q128" s="27">
        <v>1205.7220637103601</v>
      </c>
      <c r="R128" s="27">
        <v>46880.724797866103</v>
      </c>
      <c r="S128" s="30"/>
    </row>
    <row r="129" spans="1:19" s="19" customFormat="1" ht="20.100000000000001" customHeight="1" x14ac:dyDescent="0.2">
      <c r="A129" s="34">
        <v>2000</v>
      </c>
      <c r="B129" s="34" t="s">
        <v>147</v>
      </c>
      <c r="C129" s="35">
        <v>2000</v>
      </c>
      <c r="D129" s="36">
        <v>79243.594729757897</v>
      </c>
      <c r="E129" s="36">
        <v>38513.960105145721</v>
      </c>
      <c r="F129" s="36">
        <v>24870.956740158399</v>
      </c>
      <c r="G129" s="36">
        <v>22533.462532637928</v>
      </c>
      <c r="H129" s="36">
        <v>2337.4942075204708</v>
      </c>
      <c r="I129" s="36">
        <v>142628.511575062</v>
      </c>
      <c r="J129" s="36">
        <v>62881.363804566077</v>
      </c>
      <c r="K129" s="36">
        <v>36263.430020604967</v>
      </c>
      <c r="L129" s="36">
        <v>26617.933783961118</v>
      </c>
      <c r="M129" s="36">
        <v>205509.87537962809</v>
      </c>
      <c r="N129" s="36">
        <v>69052.548275386041</v>
      </c>
      <c r="O129" s="36">
        <v>48919.670915066199</v>
      </c>
      <c r="P129" s="36">
        <v>20132.877360319842</v>
      </c>
      <c r="Q129" s="36">
        <v>-11129.978228642231</v>
      </c>
      <c r="R129" s="36">
        <v>125327.3488756</v>
      </c>
      <c r="S129" s="30"/>
    </row>
    <row r="130" spans="1:19" s="19" customFormat="1" ht="20.100000000000001" customHeight="1" x14ac:dyDescent="0.2">
      <c r="A130" s="26">
        <v>2001</v>
      </c>
      <c r="B130" s="26" t="s">
        <v>147</v>
      </c>
      <c r="C130" s="6">
        <v>2001</v>
      </c>
      <c r="D130" s="27">
        <v>82079.0780261295</v>
      </c>
      <c r="E130" s="27">
        <v>39091.245803184596</v>
      </c>
      <c r="F130" s="27">
        <v>23912.187392438089</v>
      </c>
      <c r="G130" s="27">
        <v>21153.132065451013</v>
      </c>
      <c r="H130" s="27">
        <v>2759.0553269870802</v>
      </c>
      <c r="I130" s="27">
        <v>145082.51122175221</v>
      </c>
      <c r="J130" s="27">
        <v>63843.319309369035</v>
      </c>
      <c r="K130" s="27">
        <v>37472.686244606251</v>
      </c>
      <c r="L130" s="27">
        <v>26370.633064762776</v>
      </c>
      <c r="M130" s="27">
        <v>208925.83053112123</v>
      </c>
      <c r="N130" s="27">
        <v>70495.099069219868</v>
      </c>
      <c r="O130" s="27">
        <v>49852.6176261</v>
      </c>
      <c r="P130" s="27">
        <v>20642.481443119868</v>
      </c>
      <c r="Q130" s="27">
        <v>-10769.12698379149</v>
      </c>
      <c r="R130" s="27">
        <v>127661.60447810999</v>
      </c>
      <c r="S130" s="30"/>
    </row>
    <row r="131" spans="1:19" s="19" customFormat="1" ht="20.100000000000001" customHeight="1" x14ac:dyDescent="0.2">
      <c r="A131" s="26">
        <v>2002</v>
      </c>
      <c r="B131" s="26" t="s">
        <v>147</v>
      </c>
      <c r="C131" s="6">
        <v>2002</v>
      </c>
      <c r="D131" s="27">
        <v>84799.436488109306</v>
      </c>
      <c r="E131" s="27">
        <v>38863.649000087033</v>
      </c>
      <c r="F131" s="27">
        <v>24290.753252532013</v>
      </c>
      <c r="G131" s="27">
        <v>21340.077358542709</v>
      </c>
      <c r="H131" s="27">
        <v>2950.6758939893052</v>
      </c>
      <c r="I131" s="27">
        <v>147953.83874072833</v>
      </c>
      <c r="J131" s="27">
        <v>68287.022314546135</v>
      </c>
      <c r="K131" s="27">
        <v>40412.187541212137</v>
      </c>
      <c r="L131" s="27">
        <v>27874.834773333987</v>
      </c>
      <c r="M131" s="27">
        <v>216240.86105527444</v>
      </c>
      <c r="N131" s="27">
        <v>75750.917415255361</v>
      </c>
      <c r="O131" s="27">
        <v>55560.432491803105</v>
      </c>
      <c r="P131" s="27">
        <v>20190.484923452259</v>
      </c>
      <c r="Q131" s="27">
        <v>-10536.354567759161</v>
      </c>
      <c r="R131" s="27">
        <v>129953.58907226</v>
      </c>
      <c r="S131" s="30"/>
    </row>
    <row r="132" spans="1:19" s="19" customFormat="1" ht="20.100000000000001" customHeight="1" x14ac:dyDescent="0.2">
      <c r="A132" s="26">
        <v>2003</v>
      </c>
      <c r="B132" s="26" t="s">
        <v>147</v>
      </c>
      <c r="C132" s="6">
        <v>2003</v>
      </c>
      <c r="D132" s="27">
        <v>87997.042679092396</v>
      </c>
      <c r="E132" s="27">
        <v>39801.642637461511</v>
      </c>
      <c r="F132" s="27">
        <v>24414.778888440993</v>
      </c>
      <c r="G132" s="27">
        <v>20909.31790422061</v>
      </c>
      <c r="H132" s="27">
        <v>3505.4609842203809</v>
      </c>
      <c r="I132" s="27">
        <v>152213.4642049949</v>
      </c>
      <c r="J132" s="27">
        <v>67867.690243417455</v>
      </c>
      <c r="K132" s="27">
        <v>41110.686474925118</v>
      </c>
      <c r="L132" s="27">
        <v>26757.003768492341</v>
      </c>
      <c r="M132" s="27">
        <v>220081.15444841236</v>
      </c>
      <c r="N132" s="27">
        <v>75917.286929226917</v>
      </c>
      <c r="O132" s="27">
        <v>55275.2136551726</v>
      </c>
      <c r="P132" s="27">
        <v>20642.07327405431</v>
      </c>
      <c r="Q132" s="27">
        <v>-10564.026134715581</v>
      </c>
      <c r="R132" s="27">
        <v>133599.84138447</v>
      </c>
      <c r="S132" s="30"/>
    </row>
    <row r="133" spans="1:19" s="19" customFormat="1" ht="20.100000000000001" customHeight="1" x14ac:dyDescent="0.2">
      <c r="A133" s="26">
        <v>2004</v>
      </c>
      <c r="B133" s="26" t="s">
        <v>147</v>
      </c>
      <c r="C133" s="6">
        <v>2004</v>
      </c>
      <c r="D133" s="27">
        <v>91006.198542830403</v>
      </c>
      <c r="E133" s="27">
        <v>39737.175231220092</v>
      </c>
      <c r="F133" s="27">
        <v>25015.037714886399</v>
      </c>
      <c r="G133" s="27">
        <v>21274.320195890003</v>
      </c>
      <c r="H133" s="27">
        <v>3740.7175189963982</v>
      </c>
      <c r="I133" s="27">
        <v>155758.41148893686</v>
      </c>
      <c r="J133" s="27">
        <v>70421.277295128777</v>
      </c>
      <c r="K133" s="27">
        <v>43992.528283316999</v>
      </c>
      <c r="L133" s="27">
        <v>26428.749011811771</v>
      </c>
      <c r="M133" s="27">
        <v>226179.68878406566</v>
      </c>
      <c r="N133" s="27">
        <v>78494.362458804011</v>
      </c>
      <c r="O133" s="27">
        <v>56306.004169427499</v>
      </c>
      <c r="P133" s="27">
        <v>22188.35828937652</v>
      </c>
      <c r="Q133" s="27">
        <v>-9921.2843296717892</v>
      </c>
      <c r="R133" s="27">
        <v>137764.04199559</v>
      </c>
      <c r="S133" s="30"/>
    </row>
    <row r="134" spans="1:19" s="19" customFormat="1" ht="20.100000000000001" customHeight="1" x14ac:dyDescent="0.2">
      <c r="A134" s="26">
        <v>2005</v>
      </c>
      <c r="B134" s="26" t="s">
        <v>147</v>
      </c>
      <c r="C134" s="6">
        <v>2005</v>
      </c>
      <c r="D134" s="27">
        <v>93980.296816996211</v>
      </c>
      <c r="E134" s="27">
        <v>41539.078656122998</v>
      </c>
      <c r="F134" s="27">
        <v>27524.667673258336</v>
      </c>
      <c r="G134" s="27">
        <v>22682.859684205258</v>
      </c>
      <c r="H134" s="27">
        <v>4841.807989053078</v>
      </c>
      <c r="I134" s="27">
        <v>163044.04314637755</v>
      </c>
      <c r="J134" s="27">
        <v>69533.758837062967</v>
      </c>
      <c r="K134" s="27">
        <v>43320.428903838707</v>
      </c>
      <c r="L134" s="27">
        <v>26213.329933224268</v>
      </c>
      <c r="M134" s="27">
        <v>232577.8019834405</v>
      </c>
      <c r="N134" s="27">
        <v>80047.88016691542</v>
      </c>
      <c r="O134" s="27">
        <v>56046.381173930298</v>
      </c>
      <c r="P134" s="27">
        <v>24001.498992985111</v>
      </c>
      <c r="Q134" s="27">
        <v>-12991.918117325211</v>
      </c>
      <c r="R134" s="27">
        <v>139538.0036992</v>
      </c>
      <c r="S134" s="30"/>
    </row>
    <row r="135" spans="1:19" s="19" customFormat="1" ht="20.100000000000001" customHeight="1" x14ac:dyDescent="0.2">
      <c r="A135" s="26">
        <v>2006</v>
      </c>
      <c r="B135" s="26" t="s">
        <v>147</v>
      </c>
      <c r="C135" s="6">
        <v>2006</v>
      </c>
      <c r="D135" s="27">
        <v>97178.343129529996</v>
      </c>
      <c r="E135" s="27">
        <v>41301.076167314503</v>
      </c>
      <c r="F135" s="27">
        <v>27615.366011063757</v>
      </c>
      <c r="G135" s="27">
        <v>23163.84732684321</v>
      </c>
      <c r="H135" s="27">
        <v>4451.5186842205503</v>
      </c>
      <c r="I135" s="27">
        <v>166094.78530790826</v>
      </c>
      <c r="J135" s="27">
        <v>72041.496279160536</v>
      </c>
      <c r="K135" s="27">
        <v>44445.616649940806</v>
      </c>
      <c r="L135" s="27">
        <v>27595.879629219737</v>
      </c>
      <c r="M135" s="27">
        <v>238136.28158706878</v>
      </c>
      <c r="N135" s="27">
        <v>82098.48300421673</v>
      </c>
      <c r="O135" s="27">
        <v>56220.716178703602</v>
      </c>
      <c r="P135" s="27">
        <v>25877.766825513128</v>
      </c>
      <c r="Q135" s="27">
        <v>-12269.04872413215</v>
      </c>
      <c r="R135" s="27">
        <v>143768.74985872</v>
      </c>
      <c r="S135" s="30"/>
    </row>
    <row r="136" spans="1:19" s="19" customFormat="1" ht="20.100000000000001" customHeight="1" x14ac:dyDescent="0.2">
      <c r="A136" s="26">
        <v>2007</v>
      </c>
      <c r="B136" s="26" t="s">
        <v>147</v>
      </c>
      <c r="C136" s="6">
        <v>2007</v>
      </c>
      <c r="D136" s="27">
        <v>98732.722191678899</v>
      </c>
      <c r="E136" s="27">
        <v>41390.491660925501</v>
      </c>
      <c r="F136" s="27">
        <v>27386.996852957418</v>
      </c>
      <c r="G136" s="27">
        <v>22238.233989575972</v>
      </c>
      <c r="H136" s="27">
        <v>5148.7628633814502</v>
      </c>
      <c r="I136" s="27">
        <v>167510.2107055618</v>
      </c>
      <c r="J136" s="27">
        <v>78344.494901856408</v>
      </c>
      <c r="K136" s="27">
        <v>49115.272996826097</v>
      </c>
      <c r="L136" s="27">
        <v>29229.221905030317</v>
      </c>
      <c r="M136" s="27">
        <v>245854.70560741823</v>
      </c>
      <c r="N136" s="27">
        <v>88294.41738910781</v>
      </c>
      <c r="O136" s="27">
        <v>61070.009787936702</v>
      </c>
      <c r="P136" s="27">
        <v>27224.407601171108</v>
      </c>
      <c r="Q136" s="27">
        <v>-12466.300032000629</v>
      </c>
      <c r="R136" s="27">
        <v>145093.98818631002</v>
      </c>
      <c r="S136" s="30"/>
    </row>
    <row r="137" spans="1:19" s="19" customFormat="1" ht="20.100000000000001" customHeight="1" x14ac:dyDescent="0.2">
      <c r="A137" s="26">
        <v>2008</v>
      </c>
      <c r="B137" s="26" t="s">
        <v>147</v>
      </c>
      <c r="C137" s="6">
        <v>2008</v>
      </c>
      <c r="D137" s="27">
        <v>97151.275674581295</v>
      </c>
      <c r="E137" s="27">
        <v>41493.576107105997</v>
      </c>
      <c r="F137" s="27">
        <v>24682.39646847923</v>
      </c>
      <c r="G137" s="27">
        <v>19245.275987112189</v>
      </c>
      <c r="H137" s="27">
        <v>5437.1204813670402</v>
      </c>
      <c r="I137" s="27">
        <v>163327.24825016654</v>
      </c>
      <c r="J137" s="27">
        <v>77903.68879597637</v>
      </c>
      <c r="K137" s="27">
        <v>48973.160072010505</v>
      </c>
      <c r="L137" s="27">
        <v>28930.528723965861</v>
      </c>
      <c r="M137" s="27">
        <v>241230.93704614288</v>
      </c>
      <c r="N137" s="27">
        <v>85673.274660946307</v>
      </c>
      <c r="O137" s="27">
        <v>59549.0928447759</v>
      </c>
      <c r="P137" s="27">
        <v>26124.18181617041</v>
      </c>
      <c r="Q137" s="27">
        <v>-8046.3264075667921</v>
      </c>
      <c r="R137" s="27">
        <v>147511.33597762999</v>
      </c>
      <c r="S137" s="30"/>
    </row>
    <row r="138" spans="1:19" s="19" customFormat="1" ht="20.100000000000001" customHeight="1" x14ac:dyDescent="0.2">
      <c r="A138" s="26">
        <v>2009</v>
      </c>
      <c r="B138" s="26" t="s">
        <v>147</v>
      </c>
      <c r="C138" s="6">
        <v>2009</v>
      </c>
      <c r="D138" s="27">
        <v>94673.591584303998</v>
      </c>
      <c r="E138" s="27">
        <v>41877.266783196595</v>
      </c>
      <c r="F138" s="27">
        <v>24761.760831831009</v>
      </c>
      <c r="G138" s="27">
        <v>18402.275375695848</v>
      </c>
      <c r="H138" s="27">
        <v>6359.4854561351603</v>
      </c>
      <c r="I138" s="27">
        <v>161312.61919933162</v>
      </c>
      <c r="J138" s="27">
        <v>78001.128497492755</v>
      </c>
      <c r="K138" s="27">
        <v>48872.9611443084</v>
      </c>
      <c r="L138" s="27">
        <v>29128.167353184348</v>
      </c>
      <c r="M138" s="27">
        <v>239313.74769682437</v>
      </c>
      <c r="N138" s="27">
        <v>85192.785317429545</v>
      </c>
      <c r="O138" s="27">
        <v>59993.456388777297</v>
      </c>
      <c r="P138" s="27">
        <v>25199.328928652241</v>
      </c>
      <c r="Q138" s="27">
        <v>-10078.09916789499</v>
      </c>
      <c r="R138" s="27">
        <v>144042.86321149999</v>
      </c>
      <c r="S138" s="30"/>
    </row>
    <row r="139" spans="1:19" s="19" customFormat="1" ht="20.100000000000001" customHeight="1" x14ac:dyDescent="0.2">
      <c r="A139" s="26">
        <v>2010</v>
      </c>
      <c r="B139" s="26" t="s">
        <v>147</v>
      </c>
      <c r="C139" s="6">
        <v>2010</v>
      </c>
      <c r="D139" s="27">
        <v>94847.429785982094</v>
      </c>
      <c r="E139" s="27">
        <v>41902.339718404699</v>
      </c>
      <c r="F139" s="27">
        <v>24561.27168781302</v>
      </c>
      <c r="G139" s="27">
        <v>18624.101698701219</v>
      </c>
      <c r="H139" s="27">
        <v>5937.1699891118005</v>
      </c>
      <c r="I139" s="27">
        <v>161311.0411921998</v>
      </c>
      <c r="J139" s="27">
        <v>75147.644197256654</v>
      </c>
      <c r="K139" s="27">
        <v>46322.611391997198</v>
      </c>
      <c r="L139" s="27">
        <v>28825.032805259452</v>
      </c>
      <c r="M139" s="27">
        <v>236458.68538945648</v>
      </c>
      <c r="N139" s="27">
        <v>82759.701473535039</v>
      </c>
      <c r="O139" s="27">
        <v>55986.326661245497</v>
      </c>
      <c r="P139" s="27">
        <v>26773.374812289538</v>
      </c>
      <c r="Q139" s="27">
        <v>-7128.7965834215802</v>
      </c>
      <c r="R139" s="27">
        <v>146570.18733250001</v>
      </c>
      <c r="S139" s="30"/>
    </row>
    <row r="140" spans="1:19" s="19" customFormat="1" ht="20.100000000000001" customHeight="1" x14ac:dyDescent="0.2">
      <c r="A140" s="26">
        <v>2011</v>
      </c>
      <c r="B140" s="26" t="s">
        <v>147</v>
      </c>
      <c r="C140" s="6">
        <v>2011</v>
      </c>
      <c r="D140" s="27">
        <v>95279.321795234908</v>
      </c>
      <c r="E140" s="27">
        <v>42420.006084947097</v>
      </c>
      <c r="F140" s="27">
        <v>24810.558052094169</v>
      </c>
      <c r="G140" s="27">
        <v>18567.522502036871</v>
      </c>
      <c r="H140" s="27">
        <v>6243.0355500573005</v>
      </c>
      <c r="I140" s="27">
        <v>162509.88593227617</v>
      </c>
      <c r="J140" s="27">
        <v>75276.701103733227</v>
      </c>
      <c r="K140" s="27">
        <v>45577.373776846798</v>
      </c>
      <c r="L140" s="27">
        <v>29699.327326886432</v>
      </c>
      <c r="M140" s="27">
        <v>237786.58703600938</v>
      </c>
      <c r="N140" s="27">
        <v>83751.29125132061</v>
      </c>
      <c r="O140" s="27">
        <v>56917.077364823701</v>
      </c>
      <c r="P140" s="27">
        <v>26834.213886496909</v>
      </c>
      <c r="Q140" s="27">
        <v>-4614.3524667189995</v>
      </c>
      <c r="R140" s="27">
        <v>149420.94331797003</v>
      </c>
      <c r="S140" s="30"/>
    </row>
    <row r="141" spans="1:19" s="19" customFormat="1" ht="20.100000000000001" customHeight="1" x14ac:dyDescent="0.2">
      <c r="A141" s="26">
        <v>2012</v>
      </c>
      <c r="B141" s="26" t="s">
        <v>147</v>
      </c>
      <c r="C141" s="6">
        <v>2012</v>
      </c>
      <c r="D141" s="27">
        <v>95096.176186927187</v>
      </c>
      <c r="E141" s="27">
        <v>42388.8402286661</v>
      </c>
      <c r="F141" s="27">
        <v>23713.321265807077</v>
      </c>
      <c r="G141" s="27">
        <v>18098.957045350009</v>
      </c>
      <c r="H141" s="27">
        <v>5614.3642204570697</v>
      </c>
      <c r="I141" s="27">
        <v>161198.33768140036</v>
      </c>
      <c r="J141" s="27">
        <v>74141.696542604317</v>
      </c>
      <c r="K141" s="27">
        <v>45740.816359107703</v>
      </c>
      <c r="L141" s="27">
        <v>28400.880183496618</v>
      </c>
      <c r="M141" s="27">
        <v>235340.03422400472</v>
      </c>
      <c r="N141" s="27">
        <v>82239.1023572181</v>
      </c>
      <c r="O141" s="27">
        <v>56126.730023247699</v>
      </c>
      <c r="P141" s="27">
        <v>26112.372333970408</v>
      </c>
      <c r="Q141" s="27">
        <v>-870.69996821682957</v>
      </c>
      <c r="R141" s="27">
        <v>152230.23189857</v>
      </c>
      <c r="S141" s="30"/>
    </row>
    <row r="142" spans="1:19" s="19" customFormat="1" ht="20.100000000000001" customHeight="1" x14ac:dyDescent="0.2">
      <c r="A142" s="26">
        <v>2013</v>
      </c>
      <c r="B142" s="26" t="s">
        <v>147</v>
      </c>
      <c r="C142" s="6">
        <v>2013</v>
      </c>
      <c r="D142" s="27">
        <v>97681.891140562089</v>
      </c>
      <c r="E142" s="27">
        <v>41792.917731994195</v>
      </c>
      <c r="F142" s="27">
        <v>25520.745156661651</v>
      </c>
      <c r="G142" s="27">
        <v>19625.650861908311</v>
      </c>
      <c r="H142" s="27">
        <v>5895.0942947533404</v>
      </c>
      <c r="I142" s="27">
        <v>164995.55402921795</v>
      </c>
      <c r="J142" s="27">
        <v>76522.727386081766</v>
      </c>
      <c r="K142" s="27">
        <v>46929.079158272405</v>
      </c>
      <c r="L142" s="27">
        <v>29593.648227809368</v>
      </c>
      <c r="M142" s="27">
        <v>241518.28141529972</v>
      </c>
      <c r="N142" s="27">
        <v>85586.342403714429</v>
      </c>
      <c r="O142" s="27">
        <v>58218.485946419001</v>
      </c>
      <c r="P142" s="27">
        <v>27367.856457295442</v>
      </c>
      <c r="Q142" s="27">
        <v>-1261.599581635443</v>
      </c>
      <c r="R142" s="27">
        <v>154670.33942994999</v>
      </c>
      <c r="S142" s="30"/>
    </row>
    <row r="143" spans="1:19" s="19" customFormat="1" ht="20.100000000000001" customHeight="1" x14ac:dyDescent="0.2">
      <c r="A143" s="26">
        <v>2014</v>
      </c>
      <c r="B143" s="26" t="s">
        <v>147</v>
      </c>
      <c r="C143" s="6">
        <v>2014</v>
      </c>
      <c r="D143" s="27">
        <v>100560.10670413121</v>
      </c>
      <c r="E143" s="27">
        <v>42158.322626547699</v>
      </c>
      <c r="F143" s="27">
        <v>26965.052944167059</v>
      </c>
      <c r="G143" s="27">
        <v>20663.531359876812</v>
      </c>
      <c r="H143" s="27">
        <v>6301.5215842902498</v>
      </c>
      <c r="I143" s="27">
        <v>169683.48227484597</v>
      </c>
      <c r="J143" s="27">
        <v>78835.385003533593</v>
      </c>
      <c r="K143" s="27">
        <v>48497.175233275208</v>
      </c>
      <c r="L143" s="27">
        <v>30338.209770258385</v>
      </c>
      <c r="M143" s="27">
        <v>248518.86727837953</v>
      </c>
      <c r="N143" s="27">
        <v>88650.760629321856</v>
      </c>
      <c r="O143" s="27">
        <v>59733.944789873</v>
      </c>
      <c r="P143" s="27">
        <v>28916.81583944886</v>
      </c>
      <c r="Q143" s="27">
        <v>-3.1701668978105886</v>
      </c>
      <c r="R143" s="27">
        <v>159864.93648216</v>
      </c>
      <c r="S143" s="30"/>
    </row>
    <row r="144" spans="1:19" s="19" customFormat="1" ht="20.100000000000001" customHeight="1" x14ac:dyDescent="0.2">
      <c r="A144" s="26">
        <v>2015</v>
      </c>
      <c r="B144" s="26" t="s">
        <v>147</v>
      </c>
      <c r="C144" s="6">
        <v>2015</v>
      </c>
      <c r="D144" s="27">
        <v>102915.38793373721</v>
      </c>
      <c r="E144" s="27">
        <v>42161.1418166605</v>
      </c>
      <c r="F144" s="27">
        <v>27514.070680930185</v>
      </c>
      <c r="G144" s="27">
        <v>21884.139164218832</v>
      </c>
      <c r="H144" s="27">
        <v>5629.93151671135</v>
      </c>
      <c r="I144" s="27">
        <v>172590.60043132788</v>
      </c>
      <c r="J144" s="27">
        <v>82846.98981176893</v>
      </c>
      <c r="K144" s="27">
        <v>51476.734405145202</v>
      </c>
      <c r="L144" s="27">
        <v>31370.255406623721</v>
      </c>
      <c r="M144" s="27">
        <v>255437.59024309681</v>
      </c>
      <c r="N144" s="27">
        <v>93076.559089565941</v>
      </c>
      <c r="O144" s="27">
        <v>63033.239895511404</v>
      </c>
      <c r="P144" s="27">
        <v>30043.319194054529</v>
      </c>
      <c r="Q144" s="27">
        <v>-550.2827872010306</v>
      </c>
      <c r="R144" s="27">
        <v>161810.74836632999</v>
      </c>
      <c r="S144" s="30"/>
    </row>
    <row r="145" spans="1:19" s="19" customFormat="1" ht="20.100000000000001" customHeight="1" x14ac:dyDescent="0.2">
      <c r="A145" s="26">
        <v>2016</v>
      </c>
      <c r="B145" s="26" t="s">
        <v>147</v>
      </c>
      <c r="C145" s="6">
        <v>2016</v>
      </c>
      <c r="D145" s="27">
        <v>106036.51851331881</v>
      </c>
      <c r="E145" s="27">
        <v>42836.707207974505</v>
      </c>
      <c r="F145" s="27">
        <v>27340.10427767118</v>
      </c>
      <c r="G145" s="27">
        <v>21523.691267751852</v>
      </c>
      <c r="H145" s="27">
        <v>5816.4130099193299</v>
      </c>
      <c r="I145" s="27">
        <v>176213.3299989645</v>
      </c>
      <c r="J145" s="27">
        <v>81886.478702825843</v>
      </c>
      <c r="K145" s="27">
        <v>49915.563564392098</v>
      </c>
      <c r="L145" s="27">
        <v>31970.915138433738</v>
      </c>
      <c r="M145" s="27">
        <v>258099.80870179035</v>
      </c>
      <c r="N145" s="27">
        <v>95882.39718130129</v>
      </c>
      <c r="O145" s="27">
        <v>64286.305580040396</v>
      </c>
      <c r="P145" s="27">
        <v>31596.091601260901</v>
      </c>
      <c r="Q145" s="27">
        <v>218.17007246072512</v>
      </c>
      <c r="R145" s="27">
        <v>162435.58159295001</v>
      </c>
      <c r="S145" s="30"/>
    </row>
    <row r="146" spans="1:19" s="19" customFormat="1" ht="20.100000000000001" customHeight="1" x14ac:dyDescent="0.2">
      <c r="A146" s="26">
        <v>2017</v>
      </c>
      <c r="B146" s="26" t="s">
        <v>147</v>
      </c>
      <c r="C146" s="6">
        <v>2017</v>
      </c>
      <c r="D146" s="27">
        <v>107301.31950733101</v>
      </c>
      <c r="E146" s="27">
        <v>42954.7031027548</v>
      </c>
      <c r="F146" s="27">
        <v>29486.397419188103</v>
      </c>
      <c r="G146" s="27">
        <v>23060.247557022169</v>
      </c>
      <c r="H146" s="27">
        <v>6426.1498621659302</v>
      </c>
      <c r="I146" s="27">
        <v>179742.4200292739</v>
      </c>
      <c r="J146" s="27">
        <v>86284.873494311483</v>
      </c>
      <c r="K146" s="27">
        <v>53123.417874102102</v>
      </c>
      <c r="L146" s="27">
        <v>33161.455620209381</v>
      </c>
      <c r="M146" s="27">
        <v>266027.29352358537</v>
      </c>
      <c r="N146" s="27">
        <v>100437.291746125</v>
      </c>
      <c r="O146" s="27">
        <v>67094.184667599198</v>
      </c>
      <c r="P146" s="27">
        <v>33343.107078525813</v>
      </c>
      <c r="Q146" s="27">
        <v>601.68161618945601</v>
      </c>
      <c r="R146" s="27">
        <v>166191.68339364999</v>
      </c>
      <c r="S146" s="30"/>
    </row>
    <row r="147" spans="1:19" s="19" customFormat="1" ht="20.100000000000001" customHeight="1" x14ac:dyDescent="0.2">
      <c r="A147" s="26">
        <v>2018</v>
      </c>
      <c r="B147" s="26" t="s">
        <v>147</v>
      </c>
      <c r="C147" s="6">
        <v>2018</v>
      </c>
      <c r="D147" s="27">
        <v>108814.4798151195</v>
      </c>
      <c r="E147" s="27">
        <v>42787.424125406105</v>
      </c>
      <c r="F147" s="27">
        <v>29391.335981570948</v>
      </c>
      <c r="G147" s="27">
        <v>22997.374301733129</v>
      </c>
      <c r="H147" s="27">
        <v>6393.9616798378202</v>
      </c>
      <c r="I147" s="27">
        <v>180993.23992209655</v>
      </c>
      <c r="J147" s="27">
        <v>85052.754987412307</v>
      </c>
      <c r="K147" s="27">
        <v>51401.083453898798</v>
      </c>
      <c r="L147" s="27">
        <v>33651.671533513494</v>
      </c>
      <c r="M147" s="27">
        <v>266045.99490950885</v>
      </c>
      <c r="N147" s="27">
        <v>100598.26999855335</v>
      </c>
      <c r="O147" s="27">
        <v>65722.941386444509</v>
      </c>
      <c r="P147" s="27">
        <v>34875.328612108846</v>
      </c>
      <c r="Q147" s="27">
        <v>804.4479207644315</v>
      </c>
      <c r="R147" s="27">
        <v>166252.17283172</v>
      </c>
      <c r="S147" s="30"/>
    </row>
    <row r="148" spans="1:19" s="19" customFormat="1" ht="20.100000000000001" customHeight="1" x14ac:dyDescent="0.2">
      <c r="A148" s="26">
        <v>2019</v>
      </c>
      <c r="B148" s="26" t="s">
        <v>147</v>
      </c>
      <c r="C148" s="6">
        <v>2019</v>
      </c>
      <c r="D148" s="27">
        <v>109992.90713399969</v>
      </c>
      <c r="E148" s="27">
        <v>43439.880008225002</v>
      </c>
      <c r="F148" s="27">
        <v>30143.624254599978</v>
      </c>
      <c r="G148" s="27">
        <v>23835.550844950929</v>
      </c>
      <c r="H148" s="27">
        <v>6308.0734096490505</v>
      </c>
      <c r="I148" s="27">
        <v>183576.4113968247</v>
      </c>
      <c r="J148" s="27">
        <v>86273.348037293617</v>
      </c>
      <c r="K148" s="27">
        <v>52172.485438687603</v>
      </c>
      <c r="L148" s="27">
        <v>34100.862598606021</v>
      </c>
      <c r="M148" s="27">
        <v>269849.75943411828</v>
      </c>
      <c r="N148" s="27">
        <v>102662.01267099989</v>
      </c>
      <c r="O148" s="27">
        <v>66447.638639999903</v>
      </c>
      <c r="P148" s="27">
        <v>36214.374030999978</v>
      </c>
      <c r="Q148" s="27">
        <v>450.80478481140102</v>
      </c>
      <c r="R148" s="27">
        <v>167638.55154792999</v>
      </c>
      <c r="S148" s="30"/>
    </row>
    <row r="149" spans="1:19" s="19" customFormat="1" ht="20.100000000000001" customHeight="1" x14ac:dyDescent="0.2">
      <c r="A149" s="26">
        <v>2020</v>
      </c>
      <c r="B149" s="26" t="s">
        <v>147</v>
      </c>
      <c r="C149" s="6">
        <v>2020</v>
      </c>
      <c r="D149" s="27">
        <v>96118.803757690897</v>
      </c>
      <c r="E149" s="27">
        <v>36069.31607442817</v>
      </c>
      <c r="F149" s="27">
        <v>28095.332600828082</v>
      </c>
      <c r="G149" s="27">
        <v>21743.65573582445</v>
      </c>
      <c r="H149" s="27">
        <v>6351.6768650036302</v>
      </c>
      <c r="I149" s="27">
        <v>160283.45243294715</v>
      </c>
      <c r="J149" s="27">
        <v>74056.819427905197</v>
      </c>
      <c r="K149" s="27">
        <v>45651.139561632794</v>
      </c>
      <c r="L149" s="27">
        <v>28405.679866272389</v>
      </c>
      <c r="M149" s="27">
        <v>234340.27186085231</v>
      </c>
      <c r="N149" s="27">
        <v>89778.499108581949</v>
      </c>
      <c r="O149" s="27">
        <v>58490.114523892102</v>
      </c>
      <c r="P149" s="27">
        <v>31288.384584689851</v>
      </c>
      <c r="Q149" s="27">
        <v>2919.03767088941</v>
      </c>
      <c r="R149" s="27">
        <v>147480.81042316</v>
      </c>
      <c r="S149" s="30"/>
    </row>
    <row r="150" spans="1:19" s="19" customFormat="1" ht="20.100000000000001" customHeight="1" x14ac:dyDescent="0.2">
      <c r="A150" s="26">
        <v>2021</v>
      </c>
      <c r="B150" s="26" t="s">
        <v>147</v>
      </c>
      <c r="C150" s="6">
        <v>2021</v>
      </c>
      <c r="D150" s="27">
        <v>103888.2315380451</v>
      </c>
      <c r="E150" s="27">
        <v>40849.71174186666</v>
      </c>
      <c r="F150" s="27">
        <v>30659.39993504326</v>
      </c>
      <c r="G150" s="27">
        <v>23888.194371951959</v>
      </c>
      <c r="H150" s="27">
        <v>6771.2055630913001</v>
      </c>
      <c r="I150" s="27">
        <v>175397.34321495501</v>
      </c>
      <c r="J150" s="27">
        <v>79840.014889963961</v>
      </c>
      <c r="K150" s="27">
        <v>48635.766660930807</v>
      </c>
      <c r="L150" s="27">
        <v>31204.24822903315</v>
      </c>
      <c r="M150" s="27">
        <v>255237.35810491897</v>
      </c>
      <c r="N150" s="27">
        <v>99147.478701181681</v>
      </c>
      <c r="O150" s="27">
        <v>66747.445376313</v>
      </c>
      <c r="P150" s="27">
        <v>32400.03332486868</v>
      </c>
      <c r="Q150" s="27">
        <v>4466.8702183225705</v>
      </c>
      <c r="R150" s="27">
        <v>160556.74962205999</v>
      </c>
      <c r="S150" s="30"/>
    </row>
    <row r="151" spans="1:19" s="19" customFormat="1" ht="20.100000000000001" customHeight="1" x14ac:dyDescent="0.2">
      <c r="A151" s="26">
        <v>2022</v>
      </c>
      <c r="B151" s="26" t="s">
        <v>147</v>
      </c>
      <c r="C151" s="6">
        <v>2022</v>
      </c>
      <c r="D151" s="27">
        <v>110576.07909378002</v>
      </c>
      <c r="E151" s="27">
        <v>42384.877878444604</v>
      </c>
      <c r="F151" s="27">
        <v>31671.8414196757</v>
      </c>
      <c r="G151" s="27">
        <v>24835.60101720714</v>
      </c>
      <c r="H151" s="27">
        <v>6836.2404024685593</v>
      </c>
      <c r="I151" s="27">
        <v>184632.79839190032</v>
      </c>
      <c r="J151" s="27">
        <v>85213.053734550063</v>
      </c>
      <c r="K151" s="27">
        <v>49941.447329296607</v>
      </c>
      <c r="L151" s="27">
        <v>35271.606405253457</v>
      </c>
      <c r="M151" s="27">
        <v>269845.85212645039</v>
      </c>
      <c r="N151" s="27">
        <v>103453.70113197557</v>
      </c>
      <c r="O151" s="27">
        <v>66749.405791399899</v>
      </c>
      <c r="P151" s="27">
        <v>36704.295340575671</v>
      </c>
      <c r="Q151" s="27">
        <v>2252.7757253551081</v>
      </c>
      <c r="R151" s="27">
        <v>168644.92671982999</v>
      </c>
      <c r="S151" s="30"/>
    </row>
    <row r="152" spans="1:19" s="19" customFormat="1" ht="20.100000000000001" customHeight="1" x14ac:dyDescent="0.2">
      <c r="A152" s="26">
        <v>2023</v>
      </c>
      <c r="B152" s="26" t="s">
        <v>147</v>
      </c>
      <c r="C152" s="6">
        <v>2023</v>
      </c>
      <c r="D152" s="27">
        <v>111692.8014968995</v>
      </c>
      <c r="E152" s="27">
        <v>42545.2798856066</v>
      </c>
      <c r="F152" s="27">
        <v>32247.223489758962</v>
      </c>
      <c r="G152" s="27">
        <v>25688.539181440683</v>
      </c>
      <c r="H152" s="27">
        <v>6558.6843083182803</v>
      </c>
      <c r="I152" s="27">
        <v>186485.30487226509</v>
      </c>
      <c r="J152" s="27">
        <v>85286.753616563248</v>
      </c>
      <c r="K152" s="27">
        <v>51172.948394694904</v>
      </c>
      <c r="L152" s="27">
        <v>34113.805221868344</v>
      </c>
      <c r="M152" s="27">
        <v>271772.0584888283</v>
      </c>
      <c r="N152" s="27">
        <v>106077.56028955076</v>
      </c>
      <c r="O152" s="27">
        <v>67157.194611857602</v>
      </c>
      <c r="P152" s="27">
        <v>38920.365677693168</v>
      </c>
      <c r="Q152" s="27">
        <v>3857.0919957522547</v>
      </c>
      <c r="R152" s="27">
        <v>169551.59019503</v>
      </c>
      <c r="S152" s="30"/>
    </row>
    <row r="153" spans="1:19" s="19" customFormat="1" ht="20.100000000000001" customHeight="1" x14ac:dyDescent="0.2">
      <c r="A153" s="26">
        <v>2024</v>
      </c>
      <c r="B153" s="26" t="s">
        <v>147</v>
      </c>
      <c r="C153" s="6">
        <v>2024</v>
      </c>
      <c r="D153" s="27">
        <v>111810.48303055251</v>
      </c>
      <c r="E153" s="27">
        <v>43143.2363676881</v>
      </c>
      <c r="F153" s="27">
        <v>33682.93008884204</v>
      </c>
      <c r="G153" s="27">
        <v>26952.397598843581</v>
      </c>
      <c r="H153" s="27">
        <v>6730.5324899984589</v>
      </c>
      <c r="I153" s="27">
        <v>188636.64948708261</v>
      </c>
      <c r="J153" s="27">
        <v>86610.108232675615</v>
      </c>
      <c r="K153" s="27">
        <v>52300.155359065902</v>
      </c>
      <c r="L153" s="27">
        <v>34309.952873609713</v>
      </c>
      <c r="M153" s="27">
        <v>275246.75771975826</v>
      </c>
      <c r="N153" s="27">
        <v>107775.64193424066</v>
      </c>
      <c r="O153" s="27">
        <v>67706.887539806601</v>
      </c>
      <c r="P153" s="27">
        <v>40068.754394434058</v>
      </c>
      <c r="Q153" s="27">
        <v>3801.2294825622193</v>
      </c>
      <c r="R153" s="27">
        <v>171272.34526808001</v>
      </c>
      <c r="S153" s="30"/>
    </row>
    <row r="154" spans="1:19" s="19" customFormat="1" ht="20.100000000000001" customHeight="1" x14ac:dyDescent="0.2">
      <c r="A154" s="26">
        <v>2025</v>
      </c>
      <c r="B154" s="26" t="s">
        <v>147</v>
      </c>
      <c r="C154" s="6">
        <v>2025</v>
      </c>
      <c r="D154" s="27">
        <v>113142.06224565121</v>
      </c>
      <c r="E154" s="27">
        <v>43747.047363711703</v>
      </c>
      <c r="F154" s="27">
        <v>33888.995774038762</v>
      </c>
      <c r="G154" s="27">
        <v>26753.106707446612</v>
      </c>
      <c r="H154" s="27">
        <v>7135.8890665921499</v>
      </c>
      <c r="I154" s="27">
        <v>190778.10538340168</v>
      </c>
      <c r="J154" s="27">
        <v>89012.555742034689</v>
      </c>
      <c r="K154" s="27">
        <v>53588.594320980301</v>
      </c>
      <c r="L154" s="27">
        <v>35423.961421054395</v>
      </c>
      <c r="M154" s="27">
        <v>279790.66112543637</v>
      </c>
      <c r="N154" s="27">
        <v>111092.14408341789</v>
      </c>
      <c r="O154" s="27">
        <v>69398.244554620294</v>
      </c>
      <c r="P154" s="27">
        <v>41693.899528797599</v>
      </c>
      <c r="Q154" s="27">
        <v>4472.1247149406008</v>
      </c>
      <c r="R154" s="27">
        <v>173170.6417569592</v>
      </c>
      <c r="S154" s="30"/>
    </row>
    <row r="155" spans="1:19" s="19" customFormat="1" ht="20.100000000000001" customHeight="1" x14ac:dyDescent="0.2">
      <c r="A155" s="33">
        <v>2026</v>
      </c>
      <c r="B155" s="26" t="s">
        <v>147</v>
      </c>
      <c r="C155" s="33">
        <v>2026</v>
      </c>
      <c r="D155" s="27">
        <v>114135.87945058051</v>
      </c>
      <c r="E155" s="27">
        <v>44566.995032071005</v>
      </c>
      <c r="F155" s="27">
        <v>34003.043370502739</v>
      </c>
      <c r="G155" s="27">
        <v>26725.444062159047</v>
      </c>
      <c r="H155" s="27">
        <v>7277.5993083436897</v>
      </c>
      <c r="I155" s="27">
        <v>192705.91785315424</v>
      </c>
      <c r="J155" s="27">
        <v>89538.843520572409</v>
      </c>
      <c r="K155" s="27">
        <v>54243.4141169676</v>
      </c>
      <c r="L155" s="27">
        <v>35295.429403604801</v>
      </c>
      <c r="M155" s="27">
        <v>282244.76137372665</v>
      </c>
      <c r="N155" s="27">
        <v>111585.4122046923</v>
      </c>
      <c r="O155" s="27">
        <v>70429.109926845398</v>
      </c>
      <c r="P155" s="27">
        <v>41156.302277846902</v>
      </c>
      <c r="Q155" s="27">
        <v>4822.8882548414404</v>
      </c>
      <c r="R155" s="27">
        <v>175482.23742387569</v>
      </c>
      <c r="S155" s="30"/>
    </row>
    <row r="156" spans="1:19" s="19" customFormat="1" ht="20.100000000000001" customHeight="1" x14ac:dyDescent="0.2">
      <c r="A156" s="33">
        <v>2027</v>
      </c>
      <c r="B156" s="26" t="s">
        <v>147</v>
      </c>
      <c r="C156" s="33">
        <v>2027</v>
      </c>
      <c r="D156" s="27">
        <v>115741.8708160356</v>
      </c>
      <c r="E156" s="27">
        <v>45276.855520570301</v>
      </c>
      <c r="F156" s="27">
        <v>34159.578467904299</v>
      </c>
      <c r="G156" s="27">
        <v>26835.247923302166</v>
      </c>
      <c r="H156" s="27">
        <v>7324.3305446021295</v>
      </c>
      <c r="I156" s="27">
        <v>195178.3048045102</v>
      </c>
      <c r="J156" s="27">
        <v>90453.014962633286</v>
      </c>
      <c r="K156" s="27">
        <v>55080.193696492905</v>
      </c>
      <c r="L156" s="27">
        <v>35372.821266140396</v>
      </c>
      <c r="M156" s="27">
        <v>285631.31976714352</v>
      </c>
      <c r="N156" s="27">
        <v>112755.8451558157</v>
      </c>
      <c r="O156" s="27">
        <v>71268.559322231304</v>
      </c>
      <c r="P156" s="27">
        <v>41487.285833584399</v>
      </c>
      <c r="Q156" s="27">
        <v>4822.8882548414404</v>
      </c>
      <c r="R156" s="27">
        <v>177698.36286616939</v>
      </c>
      <c r="S156" s="30"/>
    </row>
    <row r="157" spans="1:19" s="19" customFormat="1" ht="20.100000000000001" customHeight="1" x14ac:dyDescent="0.2">
      <c r="A157" s="26">
        <v>2028</v>
      </c>
      <c r="B157" s="26" t="s">
        <v>147</v>
      </c>
      <c r="C157" s="6">
        <v>2028</v>
      </c>
      <c r="D157" s="27">
        <v>116829.1627215574</v>
      </c>
      <c r="E157" s="27">
        <v>45875.545311485104</v>
      </c>
      <c r="F157" s="27">
        <v>34328.244797331165</v>
      </c>
      <c r="G157" s="27">
        <v>27008.530650443347</v>
      </c>
      <c r="H157" s="27">
        <v>7319.7141468878108</v>
      </c>
      <c r="I157" s="27">
        <v>197032.95283037366</v>
      </c>
      <c r="J157" s="27">
        <v>91355.14304146303</v>
      </c>
      <c r="K157" s="27">
        <v>55888.460370607005</v>
      </c>
      <c r="L157" s="27">
        <v>35466.682670856033</v>
      </c>
      <c r="M157" s="27">
        <v>288388.0958718367</v>
      </c>
      <c r="N157" s="27">
        <v>112876.47205557281</v>
      </c>
      <c r="O157" s="27">
        <v>72159.958554818004</v>
      </c>
      <c r="P157" s="27">
        <v>40716.513500754801</v>
      </c>
      <c r="Q157" s="27">
        <v>4822.8882548414404</v>
      </c>
      <c r="R157" s="27">
        <v>180334.51207110539</v>
      </c>
      <c r="S157" s="30"/>
    </row>
    <row r="158" spans="1:19" s="19" customFormat="1" ht="20.100000000000001" customHeight="1" x14ac:dyDescent="0.2">
      <c r="A158" s="33">
        <v>2029</v>
      </c>
      <c r="B158" s="26" t="s">
        <v>147</v>
      </c>
      <c r="C158" s="33">
        <v>2029</v>
      </c>
      <c r="D158" s="27">
        <v>117920.8025658765</v>
      </c>
      <c r="E158" s="27">
        <v>46466.341473239998</v>
      </c>
      <c r="F158" s="27">
        <v>34566.778329585417</v>
      </c>
      <c r="G158" s="27">
        <v>27243.624442049688</v>
      </c>
      <c r="H158" s="27">
        <v>7323.1538875357301</v>
      </c>
      <c r="I158" s="27">
        <v>198953.92236870193</v>
      </c>
      <c r="J158" s="27">
        <v>92327.882036792114</v>
      </c>
      <c r="K158" s="27">
        <v>56739.6892584054</v>
      </c>
      <c r="L158" s="27">
        <v>35588.192778386729</v>
      </c>
      <c r="M158" s="27">
        <v>291281.80440549401</v>
      </c>
      <c r="N158" s="27">
        <v>113052.75031535473</v>
      </c>
      <c r="O158" s="27">
        <v>73095.448107090691</v>
      </c>
      <c r="P158" s="27">
        <v>39957.302208264016</v>
      </c>
      <c r="Q158" s="27">
        <v>4822.8882548414404</v>
      </c>
      <c r="R158" s="27">
        <v>183051.94234498101</v>
      </c>
      <c r="S158" s="30"/>
    </row>
    <row r="159" spans="1:19" s="19" customFormat="1" ht="20.100000000000001" customHeight="1" x14ac:dyDescent="0.2">
      <c r="A159" s="41">
        <v>2030</v>
      </c>
      <c r="B159" s="41" t="s">
        <v>147</v>
      </c>
      <c r="C159" s="42">
        <v>2030</v>
      </c>
      <c r="D159" s="37">
        <v>119023.8862483087</v>
      </c>
      <c r="E159" s="37">
        <v>47065.060915311704</v>
      </c>
      <c r="F159" s="37">
        <v>34868.971324986022</v>
      </c>
      <c r="G159" s="37">
        <v>27522.907222092872</v>
      </c>
      <c r="H159" s="37">
        <v>7346.0641028931495</v>
      </c>
      <c r="I159" s="37">
        <v>200957.9184886064</v>
      </c>
      <c r="J159" s="37">
        <v>93336.524632125394</v>
      </c>
      <c r="K159" s="37">
        <v>57618.793431077102</v>
      </c>
      <c r="L159" s="37">
        <v>35717.731201048286</v>
      </c>
      <c r="M159" s="37">
        <v>294294.4431207318</v>
      </c>
      <c r="N159" s="37">
        <v>113273.66272637293</v>
      </c>
      <c r="O159" s="37">
        <v>74075.413486407298</v>
      </c>
      <c r="P159" s="37">
        <v>39198.249239965633</v>
      </c>
      <c r="Q159" s="37">
        <v>4822.8882548414404</v>
      </c>
      <c r="R159" s="37">
        <v>185843.66864920052</v>
      </c>
      <c r="S159" s="30"/>
    </row>
    <row r="160" spans="1:19" s="19" customFormat="1" ht="20.100000000000001" customHeight="1" x14ac:dyDescent="0.2">
      <c r="A160" s="26" t="s">
        <v>147</v>
      </c>
      <c r="B160" s="26" t="s">
        <v>147</v>
      </c>
      <c r="C160" s="6" t="s">
        <v>148</v>
      </c>
      <c r="D160" s="27">
        <v>79897.1244146557</v>
      </c>
      <c r="E160" s="27">
        <v>38673.8679938145</v>
      </c>
      <c r="F160" s="27">
        <v>24518.240430951981</v>
      </c>
      <c r="G160" s="27">
        <v>22209.050347978839</v>
      </c>
      <c r="H160" s="27">
        <v>2309.1900829731394</v>
      </c>
      <c r="I160" s="27">
        <v>143089.23283942218</v>
      </c>
      <c r="J160" s="27">
        <v>63695.488466536364</v>
      </c>
      <c r="K160" s="27">
        <v>36418.595474266258</v>
      </c>
      <c r="L160" s="27">
        <v>27276.892992270099</v>
      </c>
      <c r="M160" s="27">
        <v>206784.72130595855</v>
      </c>
      <c r="N160" s="27">
        <v>70851.333235598082</v>
      </c>
      <c r="O160" s="27">
        <v>48968.7462947022</v>
      </c>
      <c r="P160" s="27">
        <v>21882.586940895879</v>
      </c>
      <c r="Q160" s="27">
        <v>-10108.94113808058</v>
      </c>
      <c r="R160" s="27">
        <v>125824.44693228</v>
      </c>
      <c r="S160" s="30"/>
    </row>
    <row r="161" spans="1:19" s="19" customFormat="1" ht="20.100000000000001" customHeight="1" x14ac:dyDescent="0.2">
      <c r="A161" s="26" t="s">
        <v>147</v>
      </c>
      <c r="B161" s="26" t="s">
        <v>147</v>
      </c>
      <c r="C161" s="6" t="s">
        <v>149</v>
      </c>
      <c r="D161" s="27">
        <v>82812.149827674206</v>
      </c>
      <c r="E161" s="27">
        <v>39037.006517028611</v>
      </c>
      <c r="F161" s="27">
        <v>23871.786787307261</v>
      </c>
      <c r="G161" s="27">
        <v>20955.809554533509</v>
      </c>
      <c r="H161" s="27">
        <v>2915.9772327737551</v>
      </c>
      <c r="I161" s="27">
        <v>145720.94313201008</v>
      </c>
      <c r="J161" s="27">
        <v>64535.227941313475</v>
      </c>
      <c r="K161" s="27">
        <v>38214.229313350559</v>
      </c>
      <c r="L161" s="27">
        <v>26320.998627962908</v>
      </c>
      <c r="M161" s="27">
        <v>210256.17107332358</v>
      </c>
      <c r="N161" s="27">
        <v>70590.415971577357</v>
      </c>
      <c r="O161" s="27">
        <v>50795.703769346102</v>
      </c>
      <c r="P161" s="27">
        <v>19794.712202231251</v>
      </c>
      <c r="Q161" s="27">
        <v>-11424.665874086331</v>
      </c>
      <c r="R161" s="27">
        <v>128241.08922766001</v>
      </c>
      <c r="S161" s="30"/>
    </row>
    <row r="162" spans="1:19" s="19" customFormat="1" ht="20.100000000000001" customHeight="1" x14ac:dyDescent="0.2">
      <c r="A162" s="26" t="s">
        <v>147</v>
      </c>
      <c r="B162" s="26" t="s">
        <v>147</v>
      </c>
      <c r="C162" s="6" t="s">
        <v>150</v>
      </c>
      <c r="D162" s="27">
        <v>85357.765323436106</v>
      </c>
      <c r="E162" s="27">
        <v>39054.772235078985</v>
      </c>
      <c r="F162" s="27">
        <v>24481.87883521165</v>
      </c>
      <c r="G162" s="27">
        <v>21310.644716611248</v>
      </c>
      <c r="H162" s="27">
        <v>3171.2341186003991</v>
      </c>
      <c r="I162" s="27">
        <v>148894.41639372671</v>
      </c>
      <c r="J162" s="27">
        <v>68490.267244748582</v>
      </c>
      <c r="K162" s="27">
        <v>40457.449703408813</v>
      </c>
      <c r="L162" s="27">
        <v>28032.817541339762</v>
      </c>
      <c r="M162" s="27">
        <v>217384.68363847531</v>
      </c>
      <c r="N162" s="27">
        <v>76318.29673172257</v>
      </c>
      <c r="O162" s="27">
        <v>56375.022700410802</v>
      </c>
      <c r="P162" s="27">
        <v>19943.274031311783</v>
      </c>
      <c r="Q162" s="27">
        <v>-10480.015958482829</v>
      </c>
      <c r="R162" s="27">
        <v>130586.37094826999</v>
      </c>
      <c r="S162" s="30"/>
    </row>
    <row r="163" spans="1:19" s="19" customFormat="1" ht="20.100000000000001" customHeight="1" x14ac:dyDescent="0.2">
      <c r="A163" s="26" t="s">
        <v>147</v>
      </c>
      <c r="B163" s="26" t="s">
        <v>147</v>
      </c>
      <c r="C163" s="6" t="s">
        <v>151</v>
      </c>
      <c r="D163" s="27">
        <v>88929.7362190352</v>
      </c>
      <c r="E163" s="27">
        <v>39865.08917102687</v>
      </c>
      <c r="F163" s="27">
        <v>24514.202252379888</v>
      </c>
      <c r="G163" s="27">
        <v>21132.06462793189</v>
      </c>
      <c r="H163" s="27">
        <v>3382.137624447997</v>
      </c>
      <c r="I163" s="27">
        <v>153309.02764244197</v>
      </c>
      <c r="J163" s="27">
        <v>68459.766043899755</v>
      </c>
      <c r="K163" s="27">
        <v>41983.793955542402</v>
      </c>
      <c r="L163" s="27">
        <v>26475.97208835735</v>
      </c>
      <c r="M163" s="27">
        <v>221768.79368634173</v>
      </c>
      <c r="N163" s="27">
        <v>76371.802317701382</v>
      </c>
      <c r="O163" s="27">
        <v>55390.060307199004</v>
      </c>
      <c r="P163" s="27">
        <v>20981.742010502381</v>
      </c>
      <c r="Q163" s="27">
        <v>-10408.31286033045</v>
      </c>
      <c r="R163" s="27">
        <v>134988.67850831</v>
      </c>
      <c r="S163" s="30"/>
    </row>
    <row r="164" spans="1:19" s="19" customFormat="1" ht="20.100000000000001" customHeight="1" x14ac:dyDescent="0.2">
      <c r="A164" s="26" t="s">
        <v>147</v>
      </c>
      <c r="B164" s="26" t="s">
        <v>147</v>
      </c>
      <c r="C164" s="6" t="s">
        <v>152</v>
      </c>
      <c r="D164" s="27">
        <v>91793.04768607601</v>
      </c>
      <c r="E164" s="27">
        <v>39992.401743842624</v>
      </c>
      <c r="F164" s="27">
        <v>25529.240681007464</v>
      </c>
      <c r="G164" s="27">
        <v>20944.136769785338</v>
      </c>
      <c r="H164" s="27">
        <v>4585.1039112221251</v>
      </c>
      <c r="I164" s="27">
        <v>157314.69011092608</v>
      </c>
      <c r="J164" s="27">
        <v>70441.955245657649</v>
      </c>
      <c r="K164" s="27">
        <v>44186.666754595397</v>
      </c>
      <c r="L164" s="27">
        <v>26255.288491062252</v>
      </c>
      <c r="M164" s="27">
        <v>227756.64535658373</v>
      </c>
      <c r="N164" s="27">
        <v>79233.418763884722</v>
      </c>
      <c r="O164" s="27">
        <v>56467.182531157305</v>
      </c>
      <c r="P164" s="27">
        <v>22766.236232727431</v>
      </c>
      <c r="Q164" s="27">
        <v>-10448.403736459099</v>
      </c>
      <c r="R164" s="27">
        <v>138074.82285624003</v>
      </c>
      <c r="S164" s="30"/>
    </row>
    <row r="165" spans="1:19" s="19" customFormat="1" ht="20.100000000000001" customHeight="1" x14ac:dyDescent="0.2">
      <c r="A165" s="26" t="s">
        <v>147</v>
      </c>
      <c r="B165" s="26" t="s">
        <v>147</v>
      </c>
      <c r="C165" s="6" t="s">
        <v>153</v>
      </c>
      <c r="D165" s="27">
        <v>94793.826216702088</v>
      </c>
      <c r="E165" s="27">
        <v>41765.044474473703</v>
      </c>
      <c r="F165" s="27">
        <v>27619.507225432935</v>
      </c>
      <c r="G165" s="27">
        <v>23260.56006098623</v>
      </c>
      <c r="H165" s="27">
        <v>4358.9471644467076</v>
      </c>
      <c r="I165" s="27">
        <v>164178.37791660873</v>
      </c>
      <c r="J165" s="27">
        <v>69703.702818399091</v>
      </c>
      <c r="K165" s="27">
        <v>43162.786784784301</v>
      </c>
      <c r="L165" s="27">
        <v>26540.916033614791</v>
      </c>
      <c r="M165" s="27">
        <v>233882.08073500782</v>
      </c>
      <c r="N165" s="27">
        <v>80347.98655737532</v>
      </c>
      <c r="O165" s="27">
        <v>55504.628367167199</v>
      </c>
      <c r="P165" s="27">
        <v>24843.35819020811</v>
      </c>
      <c r="Q165" s="27">
        <v>-12737.79145284267</v>
      </c>
      <c r="R165" s="27">
        <v>140796.30272479</v>
      </c>
      <c r="S165" s="30"/>
    </row>
    <row r="166" spans="1:19" s="19" customFormat="1" ht="20.100000000000001" customHeight="1" x14ac:dyDescent="0.2">
      <c r="A166" s="26" t="s">
        <v>147</v>
      </c>
      <c r="B166" s="26" t="s">
        <v>147</v>
      </c>
      <c r="C166" s="6" t="s">
        <v>154</v>
      </c>
      <c r="D166" s="27">
        <v>97356.877721216413</v>
      </c>
      <c r="E166" s="27">
        <v>41262.8166864835</v>
      </c>
      <c r="F166" s="27">
        <v>27785.781353431856</v>
      </c>
      <c r="G166" s="27">
        <v>23271.571797734498</v>
      </c>
      <c r="H166" s="27">
        <v>4514.2095556973509</v>
      </c>
      <c r="I166" s="27">
        <v>166405.47576113173</v>
      </c>
      <c r="J166" s="27">
        <v>73376.6185890497</v>
      </c>
      <c r="K166" s="27">
        <v>45380.085471766099</v>
      </c>
      <c r="L166" s="27">
        <v>27996.533117283609</v>
      </c>
      <c r="M166" s="27">
        <v>239782.09435018146</v>
      </c>
      <c r="N166" s="27">
        <v>83244.129361992906</v>
      </c>
      <c r="O166" s="27">
        <v>57363.841641330495</v>
      </c>
      <c r="P166" s="27">
        <v>25880.287720662403</v>
      </c>
      <c r="Q166" s="27">
        <v>-12336.75160454869</v>
      </c>
      <c r="R166" s="27">
        <v>144201.21338364002</v>
      </c>
      <c r="S166" s="30"/>
    </row>
    <row r="167" spans="1:19" s="19" customFormat="1" ht="20.100000000000001" customHeight="1" x14ac:dyDescent="0.2">
      <c r="A167" s="26" t="s">
        <v>147</v>
      </c>
      <c r="B167" s="26" t="s">
        <v>147</v>
      </c>
      <c r="C167" s="6" t="s">
        <v>155</v>
      </c>
      <c r="D167" s="27">
        <v>99318.933693013285</v>
      </c>
      <c r="E167" s="27">
        <v>41325.848946227998</v>
      </c>
      <c r="F167" s="27">
        <v>26766.388020319901</v>
      </c>
      <c r="G167" s="27">
        <v>21364.157779305002</v>
      </c>
      <c r="H167" s="27">
        <v>5402.2302410149005</v>
      </c>
      <c r="I167" s="27">
        <v>167411.1706595612</v>
      </c>
      <c r="J167" s="27">
        <v>79154.66047697945</v>
      </c>
      <c r="K167" s="27">
        <v>49845.984331091502</v>
      </c>
      <c r="L167" s="27">
        <v>29308.676145887948</v>
      </c>
      <c r="M167" s="27">
        <v>246565.83113654063</v>
      </c>
      <c r="N167" s="27">
        <v>88290.577428729448</v>
      </c>
      <c r="O167" s="27">
        <v>61364.783366065807</v>
      </c>
      <c r="P167" s="27">
        <v>26925.794062663634</v>
      </c>
      <c r="Q167" s="27">
        <v>-12356.5775255714</v>
      </c>
      <c r="R167" s="27">
        <v>145918.67618224001</v>
      </c>
      <c r="S167" s="30"/>
    </row>
    <row r="168" spans="1:19" s="19" customFormat="1" ht="20.100000000000001" customHeight="1" x14ac:dyDescent="0.2">
      <c r="A168" s="26" t="s">
        <v>147</v>
      </c>
      <c r="B168" s="26" t="s">
        <v>147</v>
      </c>
      <c r="C168" s="6" t="s">
        <v>156</v>
      </c>
      <c r="D168" s="27">
        <v>96018.806074154709</v>
      </c>
      <c r="E168" s="27">
        <v>41616.113989888901</v>
      </c>
      <c r="F168" s="27">
        <v>24386.381900144312</v>
      </c>
      <c r="G168" s="27">
        <v>18850.307063941262</v>
      </c>
      <c r="H168" s="27">
        <v>5536.0748362030499</v>
      </c>
      <c r="I168" s="27">
        <v>162021.30196418791</v>
      </c>
      <c r="J168" s="27">
        <v>77758.32433448307</v>
      </c>
      <c r="K168" s="27">
        <v>48776.369260619998</v>
      </c>
      <c r="L168" s="27">
        <v>28981.955073863061</v>
      </c>
      <c r="M168" s="27">
        <v>239779.62629867095</v>
      </c>
      <c r="N168" s="27">
        <v>86083.575208298906</v>
      </c>
      <c r="O168" s="27">
        <v>59806.849679320898</v>
      </c>
      <c r="P168" s="27">
        <v>26276.725528978001</v>
      </c>
      <c r="Q168" s="27">
        <v>-7225.3566757922199</v>
      </c>
      <c r="R168" s="27">
        <v>146470.69441457998</v>
      </c>
      <c r="S168" s="30"/>
    </row>
    <row r="169" spans="1:19" s="19" customFormat="1" ht="20.100000000000001" customHeight="1" x14ac:dyDescent="0.2">
      <c r="A169" s="26" t="s">
        <v>147</v>
      </c>
      <c r="B169" s="26" t="s">
        <v>147</v>
      </c>
      <c r="C169" s="6" t="s">
        <v>157</v>
      </c>
      <c r="D169" s="27">
        <v>94273.130606632709</v>
      </c>
      <c r="E169" s="27">
        <v>41856.661263192902</v>
      </c>
      <c r="F169" s="27">
        <v>24828.027320183588</v>
      </c>
      <c r="G169" s="27">
        <v>18510.508826716708</v>
      </c>
      <c r="H169" s="27">
        <v>6317.5184934668796</v>
      </c>
      <c r="I169" s="27">
        <v>160957.81919000918</v>
      </c>
      <c r="J169" s="27">
        <v>77169.176683870523</v>
      </c>
      <c r="K169" s="27">
        <v>48425.807943431093</v>
      </c>
      <c r="L169" s="27">
        <v>28743.368740439419</v>
      </c>
      <c r="M169" s="27">
        <v>238126.9958738797</v>
      </c>
      <c r="N169" s="27">
        <v>83899.427993290883</v>
      </c>
      <c r="O169" s="27">
        <v>58796.499733348297</v>
      </c>
      <c r="P169" s="27">
        <v>25102.928259942579</v>
      </c>
      <c r="Q169" s="27">
        <v>-9948.0744075290295</v>
      </c>
      <c r="R169" s="27">
        <v>144279.49347306002</v>
      </c>
      <c r="S169" s="30"/>
    </row>
    <row r="170" spans="1:19" s="19" customFormat="1" ht="20.100000000000001" customHeight="1" x14ac:dyDescent="0.2">
      <c r="A170" s="26" t="s">
        <v>147</v>
      </c>
      <c r="B170" s="26" t="s">
        <v>147</v>
      </c>
      <c r="C170" s="6" t="s">
        <v>158</v>
      </c>
      <c r="D170" s="27">
        <v>95553.790058974497</v>
      </c>
      <c r="E170" s="27">
        <v>42093.7544561986</v>
      </c>
      <c r="F170" s="27">
        <v>24447.813375152688</v>
      </c>
      <c r="G170" s="27">
        <v>18513.892935806849</v>
      </c>
      <c r="H170" s="27">
        <v>5933.9204393458404</v>
      </c>
      <c r="I170" s="27">
        <v>162095.3578903258</v>
      </c>
      <c r="J170" s="27">
        <v>74689.950142950052</v>
      </c>
      <c r="K170" s="27">
        <v>45471.294856275999</v>
      </c>
      <c r="L170" s="27">
        <v>29218.65528667406</v>
      </c>
      <c r="M170" s="27">
        <v>236785.30803327585</v>
      </c>
      <c r="N170" s="27">
        <v>82997.29970012838</v>
      </c>
      <c r="O170" s="27">
        <v>56008.7533308821</v>
      </c>
      <c r="P170" s="27">
        <v>26988.546369246291</v>
      </c>
      <c r="Q170" s="27">
        <v>-6420.88047239767</v>
      </c>
      <c r="R170" s="27">
        <v>147367.12786074998</v>
      </c>
      <c r="S170" s="30"/>
    </row>
    <row r="171" spans="1:19" s="19" customFormat="1" ht="20.100000000000001" customHeight="1" x14ac:dyDescent="0.2">
      <c r="A171" s="26" t="s">
        <v>147</v>
      </c>
      <c r="B171" s="26" t="s">
        <v>147</v>
      </c>
      <c r="C171" s="6" t="s">
        <v>159</v>
      </c>
      <c r="D171" s="27">
        <v>94955.384779020504</v>
      </c>
      <c r="E171" s="27">
        <v>42446.3864099356</v>
      </c>
      <c r="F171" s="27">
        <v>24833.294939624728</v>
      </c>
      <c r="G171" s="27">
        <v>18611.626771246651</v>
      </c>
      <c r="H171" s="27">
        <v>6221.6681683780807</v>
      </c>
      <c r="I171" s="27">
        <v>162235.06612858083</v>
      </c>
      <c r="J171" s="27">
        <v>75777.739271514307</v>
      </c>
      <c r="K171" s="27">
        <v>46067.891157947801</v>
      </c>
      <c r="L171" s="27">
        <v>29709.84811356651</v>
      </c>
      <c r="M171" s="27">
        <v>238012.80540009512</v>
      </c>
      <c r="N171" s="27">
        <v>83768.512290569037</v>
      </c>
      <c r="O171" s="27">
        <v>56836.257821867206</v>
      </c>
      <c r="P171" s="27">
        <v>26932.254468701842</v>
      </c>
      <c r="Q171" s="27">
        <v>-3844.2827041762789</v>
      </c>
      <c r="R171" s="27">
        <v>150400.01040535001</v>
      </c>
      <c r="S171" s="30"/>
    </row>
    <row r="172" spans="1:19" s="19" customFormat="1" ht="20.100000000000001" customHeight="1" x14ac:dyDescent="0.2">
      <c r="A172" s="26" t="s">
        <v>147</v>
      </c>
      <c r="B172" s="26" t="s">
        <v>147</v>
      </c>
      <c r="C172" s="6" t="s">
        <v>160</v>
      </c>
      <c r="D172" s="27">
        <v>95504.059462043399</v>
      </c>
      <c r="E172" s="27">
        <v>42207.470971360395</v>
      </c>
      <c r="F172" s="27">
        <v>23863.534761192848</v>
      </c>
      <c r="G172" s="27">
        <v>18261.207814299818</v>
      </c>
      <c r="H172" s="27">
        <v>5602.3269468930303</v>
      </c>
      <c r="I172" s="27">
        <v>161575.06519459665</v>
      </c>
      <c r="J172" s="27">
        <v>74608.745120129228</v>
      </c>
      <c r="K172" s="27">
        <v>45767.133272827195</v>
      </c>
      <c r="L172" s="27">
        <v>28841.611847302018</v>
      </c>
      <c r="M172" s="27">
        <v>236183.81031472588</v>
      </c>
      <c r="N172" s="27">
        <v>82479.260306746728</v>
      </c>
      <c r="O172" s="27">
        <v>56381.044411377297</v>
      </c>
      <c r="P172" s="27">
        <v>26098.21589536942</v>
      </c>
      <c r="Q172" s="27">
        <v>-1238.1041559894156</v>
      </c>
      <c r="R172" s="27">
        <v>152466.44585198999</v>
      </c>
      <c r="S172" s="30"/>
    </row>
    <row r="173" spans="1:19" s="19" customFormat="1" ht="20.100000000000001" customHeight="1" x14ac:dyDescent="0.2">
      <c r="A173" s="26" t="s">
        <v>147</v>
      </c>
      <c r="B173" s="26" t="s">
        <v>147</v>
      </c>
      <c r="C173" s="6" t="s">
        <v>161</v>
      </c>
      <c r="D173" s="27">
        <v>98345.051201307404</v>
      </c>
      <c r="E173" s="27">
        <v>41851.582980582396</v>
      </c>
      <c r="F173" s="27">
        <v>25965.376376041189</v>
      </c>
      <c r="G173" s="27">
        <v>19874.68800830172</v>
      </c>
      <c r="H173" s="27">
        <v>6090.6883677394699</v>
      </c>
      <c r="I173" s="27">
        <v>166162.010557931</v>
      </c>
      <c r="J173" s="27">
        <v>75439.574776530761</v>
      </c>
      <c r="K173" s="27">
        <v>47057.885759886092</v>
      </c>
      <c r="L173" s="27">
        <v>28381.689016644661</v>
      </c>
      <c r="M173" s="27">
        <v>241601.58533446174</v>
      </c>
      <c r="N173" s="27">
        <v>86198.527031660167</v>
      </c>
      <c r="O173" s="27">
        <v>58315.752394494106</v>
      </c>
      <c r="P173" s="27">
        <v>27882.774637166061</v>
      </c>
      <c r="Q173" s="27">
        <v>380.24802984830694</v>
      </c>
      <c r="R173" s="27">
        <v>155783.30633264998</v>
      </c>
      <c r="S173" s="30"/>
    </row>
    <row r="174" spans="1:19" s="19" customFormat="1" ht="20.100000000000001" customHeight="1" x14ac:dyDescent="0.2">
      <c r="A174" s="26" t="s">
        <v>147</v>
      </c>
      <c r="B174" s="26" t="s">
        <v>147</v>
      </c>
      <c r="C174" s="6" t="s">
        <v>162</v>
      </c>
      <c r="D174" s="27">
        <v>101328.58118406819</v>
      </c>
      <c r="E174" s="27">
        <v>42105.398072144599</v>
      </c>
      <c r="F174" s="27">
        <v>27111.453885552393</v>
      </c>
      <c r="G174" s="27">
        <v>20979.843691332109</v>
      </c>
      <c r="H174" s="27">
        <v>6131.6101942202804</v>
      </c>
      <c r="I174" s="27">
        <v>170545.43314176518</v>
      </c>
      <c r="J174" s="27">
        <v>81703.741613299149</v>
      </c>
      <c r="K174" s="27">
        <v>49723.672754014406</v>
      </c>
      <c r="L174" s="27">
        <v>31980.068859284744</v>
      </c>
      <c r="M174" s="27">
        <v>252249.17475506433</v>
      </c>
      <c r="N174" s="27">
        <v>90545.008484522259</v>
      </c>
      <c r="O174" s="27">
        <v>61167.956927918203</v>
      </c>
      <c r="P174" s="27">
        <v>29377.051556604059</v>
      </c>
      <c r="Q174" s="27">
        <v>-713.49859594221925</v>
      </c>
      <c r="R174" s="27">
        <v>160990.6676746</v>
      </c>
      <c r="S174" s="30"/>
    </row>
    <row r="175" spans="1:19" s="19" customFormat="1" ht="20.100000000000001" customHeight="1" x14ac:dyDescent="0.2">
      <c r="A175" s="26" t="s">
        <v>147</v>
      </c>
      <c r="B175" s="26" t="s">
        <v>147</v>
      </c>
      <c r="C175" s="6" t="s">
        <v>163</v>
      </c>
      <c r="D175" s="27">
        <v>103719.8150392581</v>
      </c>
      <c r="E175" s="27">
        <v>42369.207158507706</v>
      </c>
      <c r="F175" s="27">
        <v>27230.337691146371</v>
      </c>
      <c r="G175" s="27">
        <v>21745.37549650827</v>
      </c>
      <c r="H175" s="27">
        <v>5484.9621946380994</v>
      </c>
      <c r="I175" s="27">
        <v>173319.35988891218</v>
      </c>
      <c r="J175" s="27">
        <v>82191.845892271478</v>
      </c>
      <c r="K175" s="27">
        <v>51271.132644743004</v>
      </c>
      <c r="L175" s="27">
        <v>30920.713247528482</v>
      </c>
      <c r="M175" s="27">
        <v>255511.20578118367</v>
      </c>
      <c r="N175" s="27">
        <v>92925.752690962705</v>
      </c>
      <c r="O175" s="27">
        <v>63213.158085036703</v>
      </c>
      <c r="P175" s="27">
        <v>29712.594605925999</v>
      </c>
      <c r="Q175" s="27">
        <v>-677.7944102911373</v>
      </c>
      <c r="R175" s="27">
        <v>161907.65867993</v>
      </c>
      <c r="S175" s="30"/>
    </row>
    <row r="176" spans="1:19" s="19" customFormat="1" ht="20.100000000000001" customHeight="1" x14ac:dyDescent="0.2">
      <c r="A176" s="26" t="s">
        <v>147</v>
      </c>
      <c r="B176" s="26" t="s">
        <v>147</v>
      </c>
      <c r="C176" s="6" t="s">
        <v>164</v>
      </c>
      <c r="D176" s="27">
        <v>106358.1889356196</v>
      </c>
      <c r="E176" s="27">
        <v>43003.839079996702</v>
      </c>
      <c r="F176" s="27">
        <v>28053.443020568673</v>
      </c>
      <c r="G176" s="27">
        <v>22087.249761611318</v>
      </c>
      <c r="H176" s="27">
        <v>5966.1932589573498</v>
      </c>
      <c r="I176" s="27">
        <v>177415.47103618493</v>
      </c>
      <c r="J176" s="27">
        <v>82296.628298862459</v>
      </c>
      <c r="K176" s="27">
        <v>50078.075636234498</v>
      </c>
      <c r="L176" s="27">
        <v>32218.552662627972</v>
      </c>
      <c r="M176" s="27">
        <v>259712.09933504742</v>
      </c>
      <c r="N176" s="27">
        <v>96973.301781470131</v>
      </c>
      <c r="O176" s="27">
        <v>64615.798698979095</v>
      </c>
      <c r="P176" s="27">
        <v>32357.503082491006</v>
      </c>
      <c r="Q176" s="27">
        <v>307.17085706240755</v>
      </c>
      <c r="R176" s="27">
        <v>163045.96841064002</v>
      </c>
      <c r="S176" s="30"/>
    </row>
    <row r="177" spans="1:19" s="19" customFormat="1" ht="20.100000000000001" customHeight="1" x14ac:dyDescent="0.2">
      <c r="A177" s="26" t="s">
        <v>147</v>
      </c>
      <c r="B177" s="26" t="s">
        <v>147</v>
      </c>
      <c r="C177" s="6" t="s">
        <v>165</v>
      </c>
      <c r="D177" s="27">
        <v>107792.9289031798</v>
      </c>
      <c r="E177" s="27">
        <v>42796.053233448096</v>
      </c>
      <c r="F177" s="27">
        <v>29598.55404577576</v>
      </c>
      <c r="G177" s="27">
        <v>23032.812983494608</v>
      </c>
      <c r="H177" s="27">
        <v>6565.7410622811494</v>
      </c>
      <c r="I177" s="27">
        <v>180187.53618240368</v>
      </c>
      <c r="J177" s="27">
        <v>86909.198954488355</v>
      </c>
      <c r="K177" s="27">
        <v>53113.427098482702</v>
      </c>
      <c r="L177" s="27">
        <v>33795.77185600566</v>
      </c>
      <c r="M177" s="27">
        <v>267096.73513689201</v>
      </c>
      <c r="N177" s="27">
        <v>101318.97642405453</v>
      </c>
      <c r="O177" s="27">
        <v>67207.645120673202</v>
      </c>
      <c r="P177" s="27">
        <v>34111.331303381339</v>
      </c>
      <c r="Q177" s="27">
        <v>751.78943959238404</v>
      </c>
      <c r="R177" s="27">
        <v>166529.54815243001</v>
      </c>
      <c r="S177" s="30"/>
    </row>
    <row r="178" spans="1:19" s="19" customFormat="1" ht="20.100000000000001" customHeight="1" x14ac:dyDescent="0.2">
      <c r="A178" s="26" t="s">
        <v>147</v>
      </c>
      <c r="B178" s="26" t="s">
        <v>147</v>
      </c>
      <c r="C178" s="6" t="s">
        <v>166</v>
      </c>
      <c r="D178" s="27">
        <v>109088.13591462318</v>
      </c>
      <c r="E178" s="27">
        <v>42915.556242325401</v>
      </c>
      <c r="F178" s="27">
        <v>29211.11320421486</v>
      </c>
      <c r="G178" s="27">
        <v>22908.842809191163</v>
      </c>
      <c r="H178" s="27">
        <v>6302.270395023701</v>
      </c>
      <c r="I178" s="27">
        <v>181214.80536116345</v>
      </c>
      <c r="J178" s="27">
        <v>84963.856539725151</v>
      </c>
      <c r="K178" s="27">
        <v>51488.677328251797</v>
      </c>
      <c r="L178" s="27">
        <v>33475.17921147334</v>
      </c>
      <c r="M178" s="27">
        <v>266178.6619008886</v>
      </c>
      <c r="N178" s="27">
        <v>100804.00129643033</v>
      </c>
      <c r="O178" s="27">
        <v>65568.299901752296</v>
      </c>
      <c r="P178" s="27">
        <v>35235.701394678035</v>
      </c>
      <c r="Q178" s="27">
        <v>825.87298782171354</v>
      </c>
      <c r="R178" s="27">
        <v>166200.53359228</v>
      </c>
      <c r="S178" s="30"/>
    </row>
    <row r="179" spans="1:19" s="19" customFormat="1" ht="20.100000000000001" customHeight="1" x14ac:dyDescent="0.2">
      <c r="A179" s="26" t="s">
        <v>147</v>
      </c>
      <c r="B179" s="26" t="s">
        <v>147</v>
      </c>
      <c r="C179" s="6" t="s">
        <v>167</v>
      </c>
      <c r="D179" s="27">
        <v>109231.88179854379</v>
      </c>
      <c r="E179" s="27">
        <v>43052.810096125802</v>
      </c>
      <c r="F179" s="27">
        <v>30821.26637295109</v>
      </c>
      <c r="G179" s="27">
        <v>24519.489167836262</v>
      </c>
      <c r="H179" s="27">
        <v>6301.7772051148295</v>
      </c>
      <c r="I179" s="27">
        <v>183105.95826762071</v>
      </c>
      <c r="J179" s="27">
        <v>85344.772376340392</v>
      </c>
      <c r="K179" s="27">
        <v>51901.132775304803</v>
      </c>
      <c r="L179" s="27">
        <v>33443.639601035597</v>
      </c>
      <c r="M179" s="27">
        <v>268450.73064396111</v>
      </c>
      <c r="N179" s="27">
        <v>101723.29867591045</v>
      </c>
      <c r="O179" s="27">
        <v>66254.536834101993</v>
      </c>
      <c r="P179" s="27">
        <v>35468.761841808446</v>
      </c>
      <c r="Q179" s="27">
        <v>-99.897596550867036</v>
      </c>
      <c r="R179" s="27">
        <v>166627.53437150002</v>
      </c>
      <c r="S179" s="30"/>
    </row>
    <row r="180" spans="1:19" s="19" customFormat="1" ht="20.100000000000001" customHeight="1" x14ac:dyDescent="0.2">
      <c r="A180" s="26" t="s">
        <v>147</v>
      </c>
      <c r="B180" s="26" t="s">
        <v>147</v>
      </c>
      <c r="C180" s="6" t="s">
        <v>168</v>
      </c>
      <c r="D180" s="27">
        <v>93288.670027440196</v>
      </c>
      <c r="E180" s="27">
        <v>35014.241284643125</v>
      </c>
      <c r="F180" s="27">
        <v>27582.281924635077</v>
      </c>
      <c r="G180" s="27">
        <v>21260.707213985868</v>
      </c>
      <c r="H180" s="27">
        <v>6321.5747106492099</v>
      </c>
      <c r="I180" s="27">
        <v>155885.19323671839</v>
      </c>
      <c r="J180" s="27">
        <v>72514.960902896884</v>
      </c>
      <c r="K180" s="27">
        <v>44837.548642944501</v>
      </c>
      <c r="L180" s="27">
        <v>27677.412259952391</v>
      </c>
      <c r="M180" s="27">
        <v>228400.1541396153</v>
      </c>
      <c r="N180" s="27">
        <v>88250.320730493069</v>
      </c>
      <c r="O180" s="27">
        <v>57967.492944792299</v>
      </c>
      <c r="P180" s="27">
        <v>30282.827785700767</v>
      </c>
      <c r="Q180" s="27">
        <v>4633.7576256776156</v>
      </c>
      <c r="R180" s="27">
        <v>144783.59103479999</v>
      </c>
      <c r="S180" s="30"/>
    </row>
    <row r="181" spans="1:19" s="19" customFormat="1" ht="20.100000000000001" customHeight="1" x14ac:dyDescent="0.2">
      <c r="A181" s="26" t="s">
        <v>147</v>
      </c>
      <c r="B181" s="26" t="s">
        <v>147</v>
      </c>
      <c r="C181" s="6" t="s">
        <v>169</v>
      </c>
      <c r="D181" s="27">
        <v>107464.03665516622</v>
      </c>
      <c r="E181" s="27">
        <v>42225.440708640905</v>
      </c>
      <c r="F181" s="27">
        <v>31121.553168197279</v>
      </c>
      <c r="G181" s="27">
        <v>23987.070093218412</v>
      </c>
      <c r="H181" s="27">
        <v>7134.4830749788698</v>
      </c>
      <c r="I181" s="27">
        <v>180811.03053200437</v>
      </c>
      <c r="J181" s="27">
        <v>81631.863698455913</v>
      </c>
      <c r="K181" s="27">
        <v>49105.153033814102</v>
      </c>
      <c r="L181" s="27">
        <v>32526.710664641803</v>
      </c>
      <c r="M181" s="27">
        <v>262442.89423046028</v>
      </c>
      <c r="N181" s="27">
        <v>101437.19324822971</v>
      </c>
      <c r="O181" s="27">
        <v>67561.712981541306</v>
      </c>
      <c r="P181" s="27">
        <v>33875.480266688421</v>
      </c>
      <c r="Q181" s="27">
        <v>3824.7512762692868</v>
      </c>
      <c r="R181" s="27">
        <v>164830.45225850001</v>
      </c>
      <c r="S181" s="30"/>
    </row>
    <row r="182" spans="1:19" s="19" customFormat="1" ht="20.100000000000001" customHeight="1" x14ac:dyDescent="0.2">
      <c r="A182" s="26" t="s">
        <v>147</v>
      </c>
      <c r="B182" s="26" t="s">
        <v>147</v>
      </c>
      <c r="C182" s="33" t="s">
        <v>170</v>
      </c>
      <c r="D182" s="27">
        <v>111077.24106080941</v>
      </c>
      <c r="E182" s="27">
        <v>42263.063334566599</v>
      </c>
      <c r="F182" s="27">
        <v>32185.063774245289</v>
      </c>
      <c r="G182" s="27">
        <v>25358.984076497851</v>
      </c>
      <c r="H182" s="27">
        <v>6826.0796977474392</v>
      </c>
      <c r="I182" s="27">
        <v>185525.3681696213</v>
      </c>
      <c r="J182" s="27">
        <v>85647.058454012789</v>
      </c>
      <c r="K182" s="27">
        <v>50092.9105958574</v>
      </c>
      <c r="L182" s="27">
        <v>35554.147858155397</v>
      </c>
      <c r="M182" s="27">
        <v>271172.42662363406</v>
      </c>
      <c r="N182" s="27">
        <v>104853.08173617879</v>
      </c>
      <c r="O182" s="27">
        <v>67640.044812815802</v>
      </c>
      <c r="P182" s="27">
        <v>37213.03692336299</v>
      </c>
      <c r="Q182" s="27">
        <v>2657.8514830845324</v>
      </c>
      <c r="R182" s="27">
        <v>168977.19637054001</v>
      </c>
      <c r="S182" s="30"/>
    </row>
    <row r="183" spans="1:19" s="19" customFormat="1" ht="20.100000000000001" customHeight="1" x14ac:dyDescent="0.2">
      <c r="A183" s="26" t="s">
        <v>147</v>
      </c>
      <c r="B183" s="26" t="s">
        <v>147</v>
      </c>
      <c r="C183" s="33" t="s">
        <v>171</v>
      </c>
      <c r="D183" s="27">
        <v>111592.4041310382</v>
      </c>
      <c r="E183" s="27">
        <v>42632.648664598499</v>
      </c>
      <c r="F183" s="27">
        <v>32223.93472436523</v>
      </c>
      <c r="G183" s="27">
        <v>25955.13698021153</v>
      </c>
      <c r="H183" s="27">
        <v>6268.7977441536996</v>
      </c>
      <c r="I183" s="27">
        <v>186448.98752000195</v>
      </c>
      <c r="J183" s="27">
        <v>85566.998626964603</v>
      </c>
      <c r="K183" s="27">
        <v>51701.91609723361</v>
      </c>
      <c r="L183" s="27">
        <v>33865.082529730993</v>
      </c>
      <c r="M183" s="27">
        <v>272015.98614696652</v>
      </c>
      <c r="N183" s="27">
        <v>106205.3902059184</v>
      </c>
      <c r="O183" s="27">
        <v>67024.780809481395</v>
      </c>
      <c r="P183" s="27">
        <v>39180.609396436994</v>
      </c>
      <c r="Q183" s="27">
        <v>3979.6409336417146</v>
      </c>
      <c r="R183" s="27">
        <v>169790.23687468999</v>
      </c>
      <c r="S183" s="30"/>
    </row>
    <row r="184" spans="1:19" s="19" customFormat="1" ht="20.100000000000001" customHeight="1" x14ac:dyDescent="0.2">
      <c r="A184" s="26" t="s">
        <v>147</v>
      </c>
      <c r="B184" s="26" t="s">
        <v>147</v>
      </c>
      <c r="C184" s="33" t="s">
        <v>172</v>
      </c>
      <c r="D184" s="27">
        <v>112214.44633889479</v>
      </c>
      <c r="E184" s="27">
        <v>43307.975082845194</v>
      </c>
      <c r="F184" s="27">
        <v>33839.368817043796</v>
      </c>
      <c r="G184" s="27">
        <v>26953.307183698362</v>
      </c>
      <c r="H184" s="27">
        <v>6886.06163334544</v>
      </c>
      <c r="I184" s="27">
        <v>189361.79023878381</v>
      </c>
      <c r="J184" s="27">
        <v>87492.786327496578</v>
      </c>
      <c r="K184" s="27">
        <v>52668.311385722598</v>
      </c>
      <c r="L184" s="27">
        <v>34824.47494177398</v>
      </c>
      <c r="M184" s="27">
        <v>276854.57656628039</v>
      </c>
      <c r="N184" s="27">
        <v>108468.3613051938</v>
      </c>
      <c r="O184" s="27">
        <v>67606.996181487004</v>
      </c>
      <c r="P184" s="27">
        <v>40861.365123706797</v>
      </c>
      <c r="Q184" s="27">
        <v>3375.6919601832501</v>
      </c>
      <c r="R184" s="27">
        <v>171761.90722127</v>
      </c>
      <c r="S184" s="30"/>
    </row>
    <row r="185" spans="1:19" s="19" customFormat="1" ht="20.100000000000001" customHeight="1" x14ac:dyDescent="0.2">
      <c r="A185" s="26" t="s">
        <v>147</v>
      </c>
      <c r="B185" s="26" t="s">
        <v>147</v>
      </c>
      <c r="C185" s="33" t="s">
        <v>173</v>
      </c>
      <c r="D185" s="27">
        <v>113246.44207488099</v>
      </c>
      <c r="E185" s="27">
        <v>43941.881198429401</v>
      </c>
      <c r="F185" s="27">
        <v>33901.181722832815</v>
      </c>
      <c r="G185" s="27">
        <v>26710.867837002937</v>
      </c>
      <c r="H185" s="27">
        <v>7190.3138858298807</v>
      </c>
      <c r="I185" s="27">
        <v>191089.50499614322</v>
      </c>
      <c r="J185" s="27">
        <v>88893.250191387619</v>
      </c>
      <c r="K185" s="27">
        <v>53662.469559622201</v>
      </c>
      <c r="L185" s="27">
        <v>35230.780631765418</v>
      </c>
      <c r="M185" s="27">
        <v>279982.75518753083</v>
      </c>
      <c r="N185" s="27">
        <v>111068.2529831413</v>
      </c>
      <c r="O185" s="27">
        <v>69800.497234906681</v>
      </c>
      <c r="P185" s="27">
        <v>41267.755748234602</v>
      </c>
      <c r="Q185" s="27">
        <v>4822.8882548414404</v>
      </c>
      <c r="R185" s="27">
        <v>173737.3904592311</v>
      </c>
      <c r="S185" s="30"/>
    </row>
    <row r="186" spans="1:19" s="19" customFormat="1" ht="20.100000000000001" customHeight="1" x14ac:dyDescent="0.2">
      <c r="A186" s="32" t="s">
        <v>147</v>
      </c>
      <c r="B186" s="32" t="s">
        <v>147</v>
      </c>
      <c r="C186" s="33" t="s">
        <v>174</v>
      </c>
      <c r="D186" s="27">
        <v>114632.29670107451</v>
      </c>
      <c r="E186" s="27">
        <v>44765.540430289002</v>
      </c>
      <c r="F186" s="27">
        <v>34047.81719792333</v>
      </c>
      <c r="G186" s="27">
        <v>26751.133081112228</v>
      </c>
      <c r="H186" s="27">
        <v>7296.6841168110996</v>
      </c>
      <c r="I186" s="27">
        <v>193445.65432928683</v>
      </c>
      <c r="J186" s="27">
        <v>89773.900844715856</v>
      </c>
      <c r="K186" s="27">
        <v>54457.233423509002</v>
      </c>
      <c r="L186" s="27">
        <v>35316.667421206846</v>
      </c>
      <c r="M186" s="27">
        <v>283219.55517400266</v>
      </c>
      <c r="N186" s="27">
        <v>112080.67147450699</v>
      </c>
      <c r="O186" s="27">
        <v>70636.949820111491</v>
      </c>
      <c r="P186" s="27">
        <v>41443.7216543955</v>
      </c>
      <c r="Q186" s="27">
        <v>4822.8882548414404</v>
      </c>
      <c r="R186" s="27">
        <v>175961.77195433719</v>
      </c>
      <c r="S186" s="30"/>
    </row>
    <row r="187" spans="1:19" s="19" customFormat="1" ht="20.100000000000001" customHeight="1" x14ac:dyDescent="0.2">
      <c r="A187" s="32" t="s">
        <v>147</v>
      </c>
      <c r="B187" s="32" t="s">
        <v>147</v>
      </c>
      <c r="C187" s="33" t="s">
        <v>175</v>
      </c>
      <c r="D187" s="27">
        <v>116024.4402288195</v>
      </c>
      <c r="E187" s="27">
        <v>45429.955159016899</v>
      </c>
      <c r="F187" s="27">
        <v>34198.86028831693</v>
      </c>
      <c r="G187" s="27">
        <v>26873.196480082268</v>
      </c>
      <c r="H187" s="27">
        <v>7325.6638082346599</v>
      </c>
      <c r="I187" s="27">
        <v>195653.25567615335</v>
      </c>
      <c r="J187" s="27">
        <v>90675.13631026572</v>
      </c>
      <c r="K187" s="27">
        <v>55281.874651363905</v>
      </c>
      <c r="L187" s="27">
        <v>35393.261658901814</v>
      </c>
      <c r="M187" s="27">
        <v>286328.39198641904</v>
      </c>
      <c r="N187" s="27">
        <v>112800.89447299001</v>
      </c>
      <c r="O187" s="27">
        <v>71486.453643418194</v>
      </c>
      <c r="P187" s="27">
        <v>41314.440829571802</v>
      </c>
      <c r="Q187" s="27">
        <v>4822.8882548414404</v>
      </c>
      <c r="R187" s="27">
        <v>178350.38576827038</v>
      </c>
      <c r="S187" s="30"/>
    </row>
    <row r="188" spans="1:19" s="19" customFormat="1" ht="20.100000000000001" customHeight="1" x14ac:dyDescent="0.2">
      <c r="A188" s="32" t="s">
        <v>147</v>
      </c>
      <c r="B188" s="32" t="s">
        <v>147</v>
      </c>
      <c r="C188" s="33" t="s">
        <v>176</v>
      </c>
      <c r="D188" s="27">
        <v>117097.3912544186</v>
      </c>
      <c r="E188" s="27">
        <v>46022.766427057002</v>
      </c>
      <c r="F188" s="27">
        <v>34378.912823266037</v>
      </c>
      <c r="G188" s="27">
        <v>27060.79087796605</v>
      </c>
      <c r="H188" s="27">
        <v>7318.1219452999903</v>
      </c>
      <c r="I188" s="27">
        <v>197499.07050474166</v>
      </c>
      <c r="J188" s="27">
        <v>91589.813912773825</v>
      </c>
      <c r="K188" s="27">
        <v>56095.622165326204</v>
      </c>
      <c r="L188" s="27">
        <v>35494.191747447621</v>
      </c>
      <c r="M188" s="27">
        <v>289088.88441751548</v>
      </c>
      <c r="N188" s="27">
        <v>112908.94379864322</v>
      </c>
      <c r="O188" s="27">
        <v>72390.058459382999</v>
      </c>
      <c r="P188" s="27">
        <v>40518.885339260196</v>
      </c>
      <c r="Q188" s="27">
        <v>4822.8882548414404</v>
      </c>
      <c r="R188" s="27">
        <v>181002.828873714</v>
      </c>
    </row>
    <row r="189" spans="1:19" s="19" customFormat="1" ht="20.100000000000001" customHeight="1" x14ac:dyDescent="0.2">
      <c r="A189" s="32" t="s">
        <v>147</v>
      </c>
      <c r="B189" s="32" t="s">
        <v>147</v>
      </c>
      <c r="C189" s="33" t="s">
        <v>177</v>
      </c>
      <c r="D189" s="27">
        <v>118195.93312188349</v>
      </c>
      <c r="E189" s="27">
        <v>46616.357737167593</v>
      </c>
      <c r="F189" s="27">
        <v>34639.062216150225</v>
      </c>
      <c r="G189" s="27">
        <v>27311.254443404745</v>
      </c>
      <c r="H189" s="27">
        <v>7327.8077727454902</v>
      </c>
      <c r="I189" s="27">
        <v>199451.35307520133</v>
      </c>
      <c r="J189" s="27">
        <v>92579.872247925741</v>
      </c>
      <c r="K189" s="27">
        <v>56958.234008711901</v>
      </c>
      <c r="L189" s="27">
        <v>35621.638239213833</v>
      </c>
      <c r="M189" s="27">
        <v>292031.22532312706</v>
      </c>
      <c r="N189" s="27">
        <v>113105.9523527009</v>
      </c>
      <c r="O189" s="27">
        <v>73334.925696368402</v>
      </c>
      <c r="P189" s="27">
        <v>39771.026656332506</v>
      </c>
      <c r="Q189" s="27">
        <v>4822.8882548414404</v>
      </c>
      <c r="R189" s="27">
        <v>183748.16122526792</v>
      </c>
      <c r="S189" s="30"/>
    </row>
    <row r="190" spans="1:19" s="19" customFormat="1" ht="20.100000000000001" customHeight="1" x14ac:dyDescent="0.2">
      <c r="A190" s="32" t="s">
        <v>147</v>
      </c>
      <c r="B190" s="32" t="s">
        <v>147</v>
      </c>
      <c r="C190" s="33" t="s">
        <v>178</v>
      </c>
      <c r="D190" s="27">
        <v>119317.52141956639</v>
      </c>
      <c r="E190" s="27">
        <v>47208.749456381702</v>
      </c>
      <c r="F190" s="27">
        <v>34950.073437055406</v>
      </c>
      <c r="G190" s="27">
        <v>27597.505023807069</v>
      </c>
      <c r="H190" s="27">
        <v>7352.5684132483293</v>
      </c>
      <c r="I190" s="27">
        <v>201476.34431300347</v>
      </c>
      <c r="J190" s="27">
        <v>93592.01059434592</v>
      </c>
      <c r="K190" s="27">
        <v>57842.664991986101</v>
      </c>
      <c r="L190" s="27">
        <v>35749.345602359819</v>
      </c>
      <c r="M190" s="27">
        <v>295068.35490734945</v>
      </c>
      <c r="N190" s="27">
        <v>113367.16216134407</v>
      </c>
      <c r="O190" s="27">
        <v>74332.666147411801</v>
      </c>
      <c r="P190" s="27">
        <v>39034.496013932265</v>
      </c>
      <c r="Q190" s="27">
        <v>4822.8882548414404</v>
      </c>
      <c r="R190" s="27">
        <v>186524.08100084672</v>
      </c>
      <c r="S190" s="30"/>
    </row>
    <row r="191" spans="1:19" s="19" customFormat="1" ht="20.100000000000001" customHeight="1" x14ac:dyDescent="0.2">
      <c r="A191" s="33" t="s">
        <v>147</v>
      </c>
      <c r="B191" s="33" t="s">
        <v>147</v>
      </c>
      <c r="C191" s="33" t="s">
        <v>147</v>
      </c>
      <c r="D191" s="38" t="s">
        <v>179</v>
      </c>
      <c r="E191" s="38" t="s">
        <v>180</v>
      </c>
      <c r="F191" s="38" t="s">
        <v>181</v>
      </c>
      <c r="G191" s="38" t="s">
        <v>182</v>
      </c>
      <c r="H191" s="38" t="s">
        <v>183</v>
      </c>
      <c r="I191" s="38" t="s">
        <v>184</v>
      </c>
      <c r="J191" s="38" t="s">
        <v>185</v>
      </c>
      <c r="K191" s="38" t="s">
        <v>186</v>
      </c>
      <c r="L191" s="38" t="s">
        <v>187</v>
      </c>
      <c r="M191" s="38" t="s">
        <v>188</v>
      </c>
      <c r="N191" s="38" t="s">
        <v>189</v>
      </c>
      <c r="O191" s="38" t="s">
        <v>190</v>
      </c>
      <c r="P191" s="38" t="s">
        <v>191</v>
      </c>
      <c r="Q191" s="38" t="s">
        <v>192</v>
      </c>
      <c r="R191" s="38" t="s">
        <v>193</v>
      </c>
    </row>
    <row r="192" spans="1:19" s="19" customFormat="1" ht="20.100000000000001" customHeight="1" x14ac:dyDescent="0.2">
      <c r="A192" s="4" t="s">
        <v>194</v>
      </c>
    </row>
    <row r="193" spans="1:8" s="19" customFormat="1" ht="20.100000000000001" customHeight="1" x14ac:dyDescent="0.2">
      <c r="A193" s="19" t="s">
        <v>195</v>
      </c>
    </row>
    <row r="194" spans="1:8" s="19" customFormat="1" ht="20.100000000000001" customHeight="1" x14ac:dyDescent="0.2">
      <c r="A194" s="19" t="s">
        <v>196</v>
      </c>
    </row>
    <row r="195" spans="1:8" s="19" customFormat="1" ht="20.100000000000001" customHeight="1" x14ac:dyDescent="0.2">
      <c r="A195" s="19" t="s">
        <v>197</v>
      </c>
    </row>
    <row r="196" spans="1:8" s="19" customFormat="1" ht="20.100000000000001" customHeight="1" x14ac:dyDescent="0.2">
      <c r="A196" s="19" t="s">
        <v>198</v>
      </c>
    </row>
    <row r="197" spans="1:8" s="19" customFormat="1" ht="20.100000000000001" customHeight="1" x14ac:dyDescent="0.2">
      <c r="A197" s="19" t="s">
        <v>199</v>
      </c>
    </row>
    <row r="198" spans="1:8" s="19" customFormat="1" ht="20.100000000000001" customHeight="1" x14ac:dyDescent="0.2">
      <c r="A198" s="19" t="s">
        <v>200</v>
      </c>
    </row>
    <row r="199" spans="1:8" s="19" customFormat="1" ht="20.100000000000001" customHeight="1" x14ac:dyDescent="0.2">
      <c r="A199" s="19" t="s">
        <v>201</v>
      </c>
    </row>
    <row r="200" spans="1:8" s="19" customFormat="1" ht="20.100000000000001" customHeight="1" x14ac:dyDescent="0.2">
      <c r="A200" s="19" t="s">
        <v>202</v>
      </c>
    </row>
    <row r="201" spans="1:8" s="19" customFormat="1" ht="20.100000000000001" customHeight="1" x14ac:dyDescent="0.2">
      <c r="A201" s="19" t="s">
        <v>203</v>
      </c>
    </row>
    <row r="202" spans="1:8" s="19" customFormat="1" ht="20.100000000000001" customHeight="1" x14ac:dyDescent="0.2">
      <c r="A202" s="19" t="s">
        <v>204</v>
      </c>
    </row>
    <row r="203" spans="1:8" s="19" customFormat="1" ht="20.100000000000001" customHeight="1" x14ac:dyDescent="0.2">
      <c r="A203" s="19" t="s">
        <v>205</v>
      </c>
    </row>
    <row r="204" spans="1:8" s="19" customFormat="1" ht="20.100000000000001" customHeight="1" x14ac:dyDescent="0.2">
      <c r="A204" s="19" t="s">
        <v>206</v>
      </c>
    </row>
    <row r="205" spans="1:8" s="19" customFormat="1" ht="20.100000000000001" customHeight="1" x14ac:dyDescent="0.2">
      <c r="A205" s="19" t="s">
        <v>207</v>
      </c>
    </row>
    <row r="206" spans="1:8" s="19" customFormat="1" ht="20.100000000000001" customHeight="1" x14ac:dyDescent="0.2">
      <c r="A206" s="19" t="s">
        <v>208</v>
      </c>
    </row>
    <row r="207" spans="1:8" s="4" customFormat="1" ht="20.100000000000001" customHeight="1" x14ac:dyDescent="0.2">
      <c r="A207" s="18" t="s">
        <v>209</v>
      </c>
      <c r="B207" s="110"/>
      <c r="C207" s="110"/>
      <c r="D207" s="110"/>
      <c r="E207" s="110"/>
      <c r="F207" s="111"/>
      <c r="G207" s="110"/>
      <c r="H207" s="110"/>
    </row>
    <row r="208" spans="1:8" s="4" customFormat="1" ht="20.100000000000001" customHeight="1" x14ac:dyDescent="0.2"/>
    <row r="209" s="4" customFormat="1" ht="20.100000000000001" customHeight="1" x14ac:dyDescent="0.2"/>
  </sheetData>
  <phoneticPr fontId="7" type="noConversion"/>
  <hyperlinks>
    <hyperlink ref="A207" location="'Table of Contents'!A1" display="Return to Contents" xr:uid="{FB3526B9-AF9D-4816-BFA1-2702667C4B6A}"/>
  </hyperlinks>
  <pageMargins left="0.7" right="0.7" top="0.75" bottom="0.75" header="0.3" footer="0.3"/>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13C36-66F9-4E80-8972-40F904AEEDA5}">
  <dimension ref="A1:H15"/>
  <sheetViews>
    <sheetView showGridLines="0" zoomScaleNormal="100" workbookViewId="0">
      <selection activeCell="A8" sqref="A8"/>
    </sheetView>
  </sheetViews>
  <sheetFormatPr defaultColWidth="8.44140625" defaultRowHeight="20.100000000000001" customHeight="1" x14ac:dyDescent="0.2"/>
  <cols>
    <col min="1" max="1" width="15.6640625" style="3" customWidth="1"/>
    <col min="2" max="7" width="8.6640625" style="3" customWidth="1"/>
    <col min="8" max="8" width="6.109375" style="3" bestFit="1" customWidth="1"/>
    <col min="9" max="16384" width="8.44140625" style="3"/>
  </cols>
  <sheetData>
    <row r="1" spans="1:8" ht="20.100000000000001" customHeight="1" x14ac:dyDescent="0.2">
      <c r="A1" s="2" t="s">
        <v>644</v>
      </c>
      <c r="B1" s="170"/>
      <c r="C1" s="170"/>
      <c r="D1" s="170"/>
      <c r="E1" s="170"/>
      <c r="F1" s="170"/>
    </row>
    <row r="2" spans="1:8" s="4" customFormat="1" ht="20.100000000000001" customHeight="1" x14ac:dyDescent="0.2">
      <c r="A2" s="17" t="s">
        <v>645</v>
      </c>
      <c r="B2" s="133"/>
      <c r="C2" s="133"/>
      <c r="D2" s="133"/>
      <c r="E2" s="133"/>
      <c r="F2" s="133"/>
    </row>
    <row r="3" spans="1:8" s="4" customFormat="1" ht="31.5" x14ac:dyDescent="0.2">
      <c r="A3" s="181" t="s">
        <v>629</v>
      </c>
      <c r="B3" s="9" t="s">
        <v>173</v>
      </c>
      <c r="C3" s="9" t="s">
        <v>174</v>
      </c>
      <c r="D3" s="9" t="s">
        <v>175</v>
      </c>
      <c r="E3" s="9" t="s">
        <v>176</v>
      </c>
      <c r="F3" s="9" t="s">
        <v>177</v>
      </c>
      <c r="G3" s="9" t="s">
        <v>178</v>
      </c>
    </row>
    <row r="4" spans="1:8" s="4" customFormat="1" ht="20.100000000000001" customHeight="1" x14ac:dyDescent="0.2">
      <c r="A4" s="17" t="s">
        <v>646</v>
      </c>
      <c r="B4" s="135">
        <v>1.5827461056107106</v>
      </c>
      <c r="C4" s="135">
        <v>1.4972409492750804</v>
      </c>
      <c r="D4" s="135">
        <v>1.3820908066291437</v>
      </c>
      <c r="E4" s="135">
        <v>1.387278436467132</v>
      </c>
      <c r="F4" s="135">
        <v>1.3688630750382513</v>
      </c>
      <c r="G4" s="168" t="s">
        <v>147</v>
      </c>
    </row>
    <row r="5" spans="1:8" s="4" customFormat="1" ht="20.100000000000001" customHeight="1" x14ac:dyDescent="0.2">
      <c r="A5" s="169" t="s">
        <v>647</v>
      </c>
      <c r="B5" s="135">
        <v>1.1501288440027624</v>
      </c>
      <c r="C5" s="135">
        <v>1.2803124815139011</v>
      </c>
      <c r="D5" s="135">
        <v>1.3574617869573702</v>
      </c>
      <c r="E5" s="135">
        <v>1.48720906546842</v>
      </c>
      <c r="F5" s="135">
        <v>1.5167345000278054</v>
      </c>
      <c r="G5" s="135">
        <v>1.5107197574486975</v>
      </c>
    </row>
    <row r="6" spans="1:8" s="4" customFormat="1" ht="20.100000000000001" customHeight="1" x14ac:dyDescent="0.2">
      <c r="A6" s="17" t="s">
        <v>350</v>
      </c>
      <c r="B6" s="137"/>
      <c r="C6" s="137"/>
      <c r="D6" s="137"/>
      <c r="E6" s="137"/>
      <c r="F6" s="137"/>
      <c r="G6" s="137"/>
      <c r="H6" s="138"/>
    </row>
    <row r="7" spans="1:8" s="4" customFormat="1" ht="20.100000000000001" customHeight="1" x14ac:dyDescent="0.2">
      <c r="A7" s="18" t="s">
        <v>648</v>
      </c>
      <c r="B7" s="17"/>
    </row>
    <row r="8" spans="1:8" s="4" customFormat="1" ht="20.100000000000001" customHeight="1" x14ac:dyDescent="0.2">
      <c r="A8" s="18" t="s">
        <v>209</v>
      </c>
      <c r="B8" s="110"/>
      <c r="C8" s="110"/>
      <c r="D8" s="110"/>
      <c r="E8" s="110"/>
      <c r="F8" s="111"/>
      <c r="G8" s="110"/>
      <c r="H8" s="110"/>
    </row>
    <row r="10" spans="1:8" ht="20.100000000000001" customHeight="1" x14ac:dyDescent="0.2">
      <c r="B10" s="10"/>
    </row>
    <row r="14" spans="1:8" ht="20.100000000000001" customHeight="1" x14ac:dyDescent="0.2">
      <c r="A14" s="11"/>
    </row>
    <row r="15" spans="1:8" ht="20.100000000000001" customHeight="1" x14ac:dyDescent="0.2">
      <c r="A15" s="12"/>
      <c r="B15" s="12"/>
      <c r="C15" s="12"/>
      <c r="D15" s="12"/>
      <c r="E15" s="12"/>
    </row>
  </sheetData>
  <phoneticPr fontId="7" type="noConversion"/>
  <hyperlinks>
    <hyperlink ref="A8" location="'Table of Contents'!A1" display="Return to Contents" xr:uid="{EE373E73-668C-4F6D-B08D-D1560141488F}"/>
    <hyperlink ref="A7" r:id="rId1" xr:uid="{EA6F419D-9A5B-4CDE-BA63-19758AC3E013}"/>
  </hyperlinks>
  <pageMargins left="0.7" right="0.7" top="0.75" bottom="0.75" header="0.3" footer="0.3"/>
  <pageSetup paperSize="9" orientation="portrait"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BA5CC-0158-4078-AF30-FAAD2A6C3AD4}">
  <dimension ref="A1:J18"/>
  <sheetViews>
    <sheetView showGridLines="0" zoomScaleNormal="100" workbookViewId="0">
      <selection activeCell="A8" sqref="A8"/>
    </sheetView>
  </sheetViews>
  <sheetFormatPr defaultColWidth="8.44140625" defaultRowHeight="20.100000000000001" customHeight="1" x14ac:dyDescent="0.2"/>
  <cols>
    <col min="1" max="1" width="15.6640625" style="3" customWidth="1"/>
    <col min="2" max="7" width="8.6640625" style="3" customWidth="1"/>
    <col min="8" max="8" width="6.109375" style="3" bestFit="1" customWidth="1"/>
    <col min="9" max="16384" width="8.44140625" style="3"/>
  </cols>
  <sheetData>
    <row r="1" spans="1:10" ht="20.100000000000001" customHeight="1" x14ac:dyDescent="0.2">
      <c r="A1" s="2" t="s">
        <v>649</v>
      </c>
      <c r="B1" s="170"/>
      <c r="C1" s="170"/>
      <c r="D1" s="170"/>
      <c r="E1" s="170"/>
      <c r="F1" s="170"/>
    </row>
    <row r="2" spans="1:10" ht="20.100000000000001" customHeight="1" x14ac:dyDescent="0.2">
      <c r="A2" s="17" t="s">
        <v>645</v>
      </c>
      <c r="B2" s="133"/>
      <c r="C2" s="133"/>
      <c r="D2" s="133"/>
      <c r="E2" s="133"/>
      <c r="F2" s="133"/>
      <c r="G2" s="4"/>
      <c r="H2" s="4"/>
      <c r="I2" s="4"/>
      <c r="J2" s="4"/>
    </row>
    <row r="3" spans="1:10" s="4" customFormat="1" ht="31.5" x14ac:dyDescent="0.2">
      <c r="A3" s="181" t="s">
        <v>629</v>
      </c>
      <c r="B3" s="9" t="s">
        <v>369</v>
      </c>
      <c r="C3" s="9" t="s">
        <v>370</v>
      </c>
      <c r="D3" s="9" t="s">
        <v>371</v>
      </c>
      <c r="E3" s="9" t="s">
        <v>372</v>
      </c>
      <c r="F3" s="9" t="s">
        <v>373</v>
      </c>
      <c r="G3" s="9" t="s">
        <v>374</v>
      </c>
    </row>
    <row r="4" spans="1:10" ht="20.100000000000001" customHeight="1" x14ac:dyDescent="0.2">
      <c r="A4" s="17" t="s">
        <v>646</v>
      </c>
      <c r="B4" s="135">
        <v>1.5224657714752099</v>
      </c>
      <c r="C4" s="135">
        <v>1.55932790834831</v>
      </c>
      <c r="D4" s="135">
        <v>1.3904104955976699</v>
      </c>
      <c r="E4" s="135">
        <v>1.4047917816562401</v>
      </c>
      <c r="F4" s="135">
        <v>1.3432419672059199</v>
      </c>
      <c r="G4" s="136" t="s">
        <v>147</v>
      </c>
      <c r="H4" s="4"/>
      <c r="I4" s="4"/>
      <c r="J4" s="4"/>
    </row>
    <row r="5" spans="1:10" ht="20.100000000000001" customHeight="1" x14ac:dyDescent="0.2">
      <c r="A5" s="169" t="s">
        <v>647</v>
      </c>
      <c r="B5" s="171">
        <v>1.1083496789326901</v>
      </c>
      <c r="C5" s="171">
        <v>1.33486579680217</v>
      </c>
      <c r="D5" s="171">
        <v>1.26287735717705</v>
      </c>
      <c r="E5" s="171">
        <v>1.4834966188863801</v>
      </c>
      <c r="F5" s="171">
        <v>1.50688309335045</v>
      </c>
      <c r="G5" s="171">
        <v>1.52510061813944</v>
      </c>
      <c r="H5" s="4"/>
      <c r="I5" s="4"/>
      <c r="J5" s="4"/>
    </row>
    <row r="6" spans="1:10" ht="20.100000000000001" customHeight="1" x14ac:dyDescent="0.2">
      <c r="A6" s="17" t="s">
        <v>350</v>
      </c>
      <c r="B6" s="137"/>
      <c r="C6" s="137"/>
      <c r="D6" s="137"/>
      <c r="E6" s="137"/>
      <c r="F6" s="137"/>
      <c r="G6" s="137"/>
      <c r="H6" s="138"/>
      <c r="I6" s="4"/>
      <c r="J6" s="4"/>
    </row>
    <row r="7" spans="1:10" ht="20.100000000000001" customHeight="1" x14ac:dyDescent="0.2">
      <c r="A7" s="18" t="s">
        <v>648</v>
      </c>
      <c r="B7" s="17"/>
      <c r="C7" s="4"/>
      <c r="D7" s="4"/>
      <c r="E7" s="4"/>
      <c r="F7" s="4"/>
      <c r="G7" s="4"/>
      <c r="H7" s="4"/>
      <c r="I7" s="4"/>
      <c r="J7" s="4"/>
    </row>
    <row r="8" spans="1:10" ht="20.100000000000001" customHeight="1" x14ac:dyDescent="0.2">
      <c r="A8" s="18" t="s">
        <v>209</v>
      </c>
      <c r="B8" s="110"/>
      <c r="C8" s="110"/>
      <c r="D8" s="110"/>
      <c r="E8" s="110"/>
      <c r="F8" s="111"/>
      <c r="G8" s="110"/>
      <c r="H8" s="110"/>
      <c r="I8" s="4"/>
      <c r="J8" s="4"/>
    </row>
    <row r="10" spans="1:10" ht="20.100000000000001" customHeight="1" x14ac:dyDescent="0.2">
      <c r="B10" s="10"/>
      <c r="C10" s="10"/>
      <c r="D10" s="10"/>
      <c r="E10" s="10"/>
      <c r="F10" s="10"/>
      <c r="G10" s="10"/>
    </row>
    <row r="13" spans="1:10" ht="20.100000000000001" customHeight="1" x14ac:dyDescent="0.2">
      <c r="H13" s="4"/>
    </row>
    <row r="14" spans="1:10" ht="20.100000000000001" customHeight="1" x14ac:dyDescent="0.2">
      <c r="A14" s="11"/>
      <c r="H14" s="4"/>
    </row>
    <row r="15" spans="1:10" ht="20.100000000000001" customHeight="1" x14ac:dyDescent="0.2">
      <c r="A15" s="12"/>
      <c r="B15" s="12"/>
      <c r="C15" s="12"/>
      <c r="D15" s="12"/>
      <c r="E15" s="12"/>
      <c r="H15" s="4"/>
    </row>
    <row r="16" spans="1:10" ht="20.100000000000001" customHeight="1" x14ac:dyDescent="0.2">
      <c r="H16" s="4"/>
    </row>
    <row r="17" spans="8:8" ht="20.100000000000001" customHeight="1" x14ac:dyDescent="0.2">
      <c r="H17" s="4"/>
    </row>
    <row r="18" spans="8:8" ht="20.100000000000001" customHeight="1" x14ac:dyDescent="0.2">
      <c r="H18" s="4"/>
    </row>
  </sheetData>
  <hyperlinks>
    <hyperlink ref="A8" location="'Table of Contents'!A1" display="Return to Contents" xr:uid="{6261211F-1F60-46BC-B2E5-9732FF1190B9}"/>
    <hyperlink ref="A7" r:id="rId1" xr:uid="{9C7E8D0C-969A-432F-AF2D-AF0EBE82C05D}"/>
  </hyperlinks>
  <pageMargins left="0.7" right="0.7" top="0.75" bottom="0.75" header="0.3" footer="0.3"/>
  <pageSetup paperSize="9" orientation="portrait"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7923B-955F-4931-A667-CF959B51D290}">
  <dimension ref="A1:H24"/>
  <sheetViews>
    <sheetView showGridLines="0" topLeftCell="A8" zoomScaleNormal="100" workbookViewId="0">
      <selection activeCell="A15" sqref="A15"/>
    </sheetView>
  </sheetViews>
  <sheetFormatPr defaultColWidth="8.44140625" defaultRowHeight="20.100000000000001" customHeight="1" x14ac:dyDescent="0.2"/>
  <cols>
    <col min="1" max="1" width="29.88671875" style="3" customWidth="1"/>
    <col min="2" max="3" width="50.6640625" style="3" customWidth="1"/>
    <col min="4" max="7" width="7.5546875" style="3" bestFit="1" customWidth="1"/>
    <col min="8" max="8" width="6.109375" style="3" bestFit="1" customWidth="1"/>
    <col min="9" max="16384" width="8.44140625" style="3"/>
  </cols>
  <sheetData>
    <row r="1" spans="1:8" ht="20.100000000000001" customHeight="1" x14ac:dyDescent="0.2">
      <c r="A1" s="2" t="s">
        <v>650</v>
      </c>
      <c r="B1" s="170"/>
      <c r="C1" s="170"/>
      <c r="D1" s="170"/>
      <c r="E1" s="170"/>
      <c r="F1" s="170"/>
    </row>
    <row r="2" spans="1:8" s="4" customFormat="1" ht="20.100000000000001" customHeight="1" x14ac:dyDescent="0.2">
      <c r="A2" s="17" t="s">
        <v>651</v>
      </c>
      <c r="B2" s="133"/>
      <c r="C2" s="133"/>
      <c r="D2" s="133"/>
      <c r="E2" s="133"/>
      <c r="F2" s="133"/>
    </row>
    <row r="3" spans="1:8" s="4" customFormat="1" ht="20.100000000000001" customHeight="1" x14ac:dyDescent="0.2">
      <c r="A3" s="134" t="s">
        <v>652</v>
      </c>
      <c r="B3" s="9" t="s">
        <v>646</v>
      </c>
      <c r="C3" s="177" t="s">
        <v>647</v>
      </c>
      <c r="D3" s="9"/>
      <c r="E3" s="9"/>
      <c r="F3" s="9"/>
      <c r="G3" s="9"/>
    </row>
    <row r="4" spans="1:8" s="4" customFormat="1" ht="45" x14ac:dyDescent="0.2">
      <c r="A4" s="17" t="s">
        <v>653</v>
      </c>
      <c r="B4" s="173" t="s">
        <v>654</v>
      </c>
      <c r="C4" s="178" t="s">
        <v>655</v>
      </c>
      <c r="D4" s="135"/>
      <c r="E4" s="135"/>
      <c r="F4" s="135"/>
      <c r="G4" s="136"/>
    </row>
    <row r="5" spans="1:8" s="4" customFormat="1" ht="45" x14ac:dyDescent="0.2">
      <c r="A5" s="174" t="s">
        <v>656</v>
      </c>
      <c r="B5" s="173" t="s">
        <v>657</v>
      </c>
      <c r="C5" s="178" t="s">
        <v>658</v>
      </c>
      <c r="D5" s="135"/>
      <c r="E5" s="135"/>
      <c r="F5" s="135"/>
      <c r="G5" s="135"/>
    </row>
    <row r="6" spans="1:8" s="4" customFormat="1" ht="15" x14ac:dyDescent="0.2">
      <c r="A6" s="174" t="s">
        <v>659</v>
      </c>
      <c r="B6" s="175" t="s">
        <v>660</v>
      </c>
      <c r="C6" s="175" t="s">
        <v>660</v>
      </c>
      <c r="D6" s="135"/>
      <c r="E6" s="135"/>
      <c r="F6" s="135"/>
      <c r="G6" s="135"/>
    </row>
    <row r="7" spans="1:8" s="4" customFormat="1" ht="30" x14ac:dyDescent="0.2">
      <c r="A7" s="174" t="s">
        <v>661</v>
      </c>
      <c r="B7" s="176" t="s">
        <v>662</v>
      </c>
      <c r="C7" s="176" t="s">
        <v>663</v>
      </c>
      <c r="D7" s="135"/>
      <c r="E7" s="135"/>
      <c r="F7" s="135"/>
      <c r="G7" s="135"/>
    </row>
    <row r="8" spans="1:8" s="4" customFormat="1" ht="135" x14ac:dyDescent="0.2">
      <c r="A8" s="174" t="s">
        <v>664</v>
      </c>
      <c r="B8" s="176" t="s">
        <v>665</v>
      </c>
      <c r="C8" s="176" t="s">
        <v>666</v>
      </c>
      <c r="D8" s="135"/>
      <c r="E8" s="135"/>
      <c r="F8" s="135"/>
      <c r="G8" s="135"/>
    </row>
    <row r="9" spans="1:8" s="4" customFormat="1" ht="15" x14ac:dyDescent="0.2">
      <c r="A9" s="174" t="s">
        <v>667</v>
      </c>
      <c r="B9" s="175" t="s">
        <v>668</v>
      </c>
      <c r="C9" t="s">
        <v>669</v>
      </c>
      <c r="D9" s="135"/>
      <c r="E9" s="135"/>
      <c r="F9" s="135"/>
      <c r="G9" s="135"/>
    </row>
    <row r="10" spans="1:8" s="4" customFormat="1" ht="30" x14ac:dyDescent="0.2">
      <c r="A10" s="174" t="s">
        <v>670</v>
      </c>
      <c r="B10" s="175" t="s">
        <v>671</v>
      </c>
      <c r="C10" s="175" t="s">
        <v>671</v>
      </c>
      <c r="D10" s="135"/>
      <c r="E10" s="135"/>
      <c r="F10" s="135"/>
      <c r="G10" s="135"/>
    </row>
    <row r="11" spans="1:8" s="4" customFormat="1" ht="30" customHeight="1" x14ac:dyDescent="0.2">
      <c r="A11" s="174" t="s">
        <v>672</v>
      </c>
      <c r="B11" s="175" t="s">
        <v>673</v>
      </c>
      <c r="C11" s="176" t="s">
        <v>674</v>
      </c>
      <c r="D11" s="135"/>
      <c r="E11" s="135"/>
      <c r="F11" s="135"/>
      <c r="G11" s="135"/>
    </row>
    <row r="12" spans="1:8" s="4" customFormat="1" ht="30" x14ac:dyDescent="0.2">
      <c r="A12" s="174" t="s">
        <v>675</v>
      </c>
      <c r="B12" s="176" t="s">
        <v>676</v>
      </c>
      <c r="C12" s="176" t="s">
        <v>676</v>
      </c>
      <c r="D12" s="135"/>
      <c r="E12" s="135"/>
      <c r="F12" s="135"/>
      <c r="G12" s="135"/>
    </row>
    <row r="13" spans="1:8" s="4" customFormat="1" ht="20.100000000000001" customHeight="1" x14ac:dyDescent="0.2">
      <c r="A13" s="17" t="s">
        <v>350</v>
      </c>
      <c r="B13" s="137"/>
      <c r="C13" s="137"/>
      <c r="D13" s="137"/>
      <c r="E13" s="137"/>
      <c r="F13" s="137"/>
      <c r="G13" s="137"/>
      <c r="H13" s="138"/>
    </row>
    <row r="14" spans="1:8" s="4" customFormat="1" ht="20.100000000000001" customHeight="1" x14ac:dyDescent="0.2">
      <c r="A14" s="18" t="s">
        <v>648</v>
      </c>
      <c r="B14" s="17"/>
    </row>
    <row r="15" spans="1:8" s="4" customFormat="1" ht="20.100000000000001" customHeight="1" x14ac:dyDescent="0.2">
      <c r="A15" s="18" t="s">
        <v>209</v>
      </c>
      <c r="B15" s="107"/>
      <c r="C15" s="107"/>
      <c r="D15" s="107"/>
      <c r="E15" s="107"/>
      <c r="F15" s="108"/>
      <c r="G15" s="107"/>
      <c r="H15" s="107"/>
    </row>
    <row r="16" spans="1:8" s="4" customFormat="1" ht="20.100000000000001" customHeight="1" x14ac:dyDescent="0.2"/>
    <row r="17" spans="1:5" s="4" customFormat="1" ht="20.100000000000001" customHeight="1" x14ac:dyDescent="0.2">
      <c r="B17" s="139"/>
    </row>
    <row r="18" spans="1:5" s="4" customFormat="1" ht="20.100000000000001" customHeight="1" x14ac:dyDescent="0.2"/>
    <row r="19" spans="1:5" s="4" customFormat="1" ht="20.100000000000001" customHeight="1" x14ac:dyDescent="0.2"/>
    <row r="20" spans="1:5" s="4" customFormat="1" ht="20.100000000000001" customHeight="1" x14ac:dyDescent="0.2"/>
    <row r="21" spans="1:5" s="4" customFormat="1" ht="20.100000000000001" customHeight="1" x14ac:dyDescent="0.2"/>
    <row r="22" spans="1:5" s="4" customFormat="1" ht="20.100000000000001" customHeight="1" x14ac:dyDescent="0.2">
      <c r="A22" s="8"/>
      <c r="B22" s="8"/>
      <c r="C22" s="8"/>
      <c r="D22" s="8"/>
      <c r="E22" s="8"/>
    </row>
    <row r="23" spans="1:5" s="4" customFormat="1" ht="20.100000000000001" customHeight="1" x14ac:dyDescent="0.2"/>
    <row r="24" spans="1:5" s="4" customFormat="1" ht="20.100000000000001" customHeight="1" x14ac:dyDescent="0.2"/>
  </sheetData>
  <hyperlinks>
    <hyperlink ref="A15" location="'Table of Contents'!A1" display="Return to Contents" xr:uid="{4F239F24-8FB4-405E-AAFA-B177A42C1E47}"/>
    <hyperlink ref="A14" r:id="rId1" xr:uid="{E77AC8AA-1FB9-406E-BD43-C09D4FCE337A}"/>
  </hyperlinks>
  <pageMargins left="0.7" right="0.7" top="0.75" bottom="0.75" header="0.3" footer="0.3"/>
  <pageSetup paperSize="9"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D42C4-8AF8-44DA-8704-9FC13123E4FE}">
  <dimension ref="A1:AF193"/>
  <sheetViews>
    <sheetView showGridLines="0" zoomScaleNormal="100" workbookViewId="0"/>
  </sheetViews>
  <sheetFormatPr defaultColWidth="8.44140625" defaultRowHeight="20.100000000000001" customHeight="1" x14ac:dyDescent="0.2"/>
  <cols>
    <col min="1" max="1" width="5.88671875" style="3" customWidth="1"/>
    <col min="2" max="2" width="7.88671875" style="3" customWidth="1"/>
    <col min="3" max="3" width="9.6640625" style="3" bestFit="1" customWidth="1"/>
    <col min="4" max="4" width="12.109375" style="3" customWidth="1"/>
    <col min="5" max="5" width="12" style="3" customWidth="1"/>
    <col min="6" max="6" width="12.33203125" style="3" customWidth="1"/>
    <col min="7" max="7" width="12.109375" style="3" customWidth="1"/>
    <col min="8" max="8" width="14.33203125" style="3" customWidth="1"/>
    <col min="9" max="9" width="10" style="3" customWidth="1"/>
    <col min="10" max="10" width="8.44140625" style="3"/>
    <col min="11" max="11" width="12" style="3" customWidth="1"/>
    <col min="12" max="12" width="8.44140625" style="3"/>
    <col min="13" max="13" width="12" style="3" customWidth="1"/>
    <col min="14" max="14" width="8.44140625" style="3"/>
    <col min="15" max="15" width="12" style="3" customWidth="1"/>
    <col min="16" max="16" width="14.109375" style="3" customWidth="1"/>
    <col min="17" max="16384" width="8.44140625" style="3"/>
  </cols>
  <sheetData>
    <row r="1" spans="1:32" s="19" customFormat="1" ht="20.100000000000001" customHeight="1" x14ac:dyDescent="0.2">
      <c r="A1" s="155" t="s">
        <v>210</v>
      </c>
    </row>
    <row r="2" spans="1:32" s="19" customFormat="1" ht="20.100000000000001" customHeight="1" x14ac:dyDescent="0.2">
      <c r="A2" s="19" t="s">
        <v>3</v>
      </c>
    </row>
    <row r="3" spans="1:32" s="25" customFormat="1" ht="47.25" x14ac:dyDescent="0.2">
      <c r="A3" s="20" t="s">
        <v>4</v>
      </c>
      <c r="B3" s="21" t="s">
        <v>5</v>
      </c>
      <c r="C3" s="21" t="s">
        <v>6</v>
      </c>
      <c r="D3" s="22" t="s">
        <v>7</v>
      </c>
      <c r="E3" s="22" t="s">
        <v>8</v>
      </c>
      <c r="F3" s="22" t="s">
        <v>9</v>
      </c>
      <c r="G3" s="22" t="s">
        <v>10</v>
      </c>
      <c r="H3" s="22" t="s">
        <v>11</v>
      </c>
      <c r="I3" s="22" t="s">
        <v>12</v>
      </c>
      <c r="J3" s="22" t="s">
        <v>13</v>
      </c>
      <c r="K3" s="22" t="s">
        <v>14</v>
      </c>
      <c r="L3" s="22" t="s">
        <v>15</v>
      </c>
      <c r="M3" s="22" t="s">
        <v>16</v>
      </c>
      <c r="N3" s="22" t="s">
        <v>17</v>
      </c>
      <c r="O3" s="22" t="s">
        <v>18</v>
      </c>
      <c r="P3" s="22" t="s">
        <v>19</v>
      </c>
      <c r="Q3" s="22" t="s">
        <v>21</v>
      </c>
      <c r="R3" s="24"/>
      <c r="S3" s="24"/>
      <c r="T3" s="24"/>
      <c r="U3" s="24"/>
      <c r="V3" s="24"/>
      <c r="W3" s="24"/>
      <c r="X3" s="24"/>
      <c r="Y3" s="24"/>
      <c r="Z3" s="24"/>
      <c r="AA3" s="24"/>
      <c r="AB3" s="24"/>
      <c r="AC3" s="24"/>
      <c r="AD3" s="24"/>
      <c r="AE3" s="24"/>
      <c r="AF3" s="24"/>
    </row>
    <row r="4" spans="1:32" s="19" customFormat="1" ht="20.100000000000001" customHeight="1" x14ac:dyDescent="0.2">
      <c r="A4" s="26">
        <v>2000</v>
      </c>
      <c r="B4" s="26">
        <v>1</v>
      </c>
      <c r="C4" s="6" t="s">
        <v>22</v>
      </c>
      <c r="D4" s="106" t="s">
        <v>147</v>
      </c>
      <c r="E4" s="153" t="s">
        <v>147</v>
      </c>
      <c r="F4" s="153" t="s">
        <v>147</v>
      </c>
      <c r="G4" s="153" t="s">
        <v>147</v>
      </c>
      <c r="H4" s="153" t="s">
        <v>147</v>
      </c>
      <c r="I4" s="153" t="s">
        <v>147</v>
      </c>
      <c r="J4" s="153" t="s">
        <v>147</v>
      </c>
      <c r="K4" s="153" t="s">
        <v>147</v>
      </c>
      <c r="L4" s="153" t="s">
        <v>147</v>
      </c>
      <c r="M4" s="153" t="s">
        <v>147</v>
      </c>
      <c r="N4" s="153" t="s">
        <v>147</v>
      </c>
      <c r="O4" s="153" t="s">
        <v>147</v>
      </c>
      <c r="P4" s="154" t="s">
        <v>147</v>
      </c>
      <c r="Q4" s="154" t="s">
        <v>147</v>
      </c>
      <c r="R4" s="30"/>
    </row>
    <row r="5" spans="1:32" s="19" customFormat="1" ht="20.100000000000001" customHeight="1" x14ac:dyDescent="0.2">
      <c r="A5" s="26">
        <v>2000</v>
      </c>
      <c r="B5" s="26">
        <v>2</v>
      </c>
      <c r="C5" s="6" t="s">
        <v>23</v>
      </c>
      <c r="D5" s="43">
        <v>0.78142590185741323</v>
      </c>
      <c r="E5" s="43">
        <v>0.489330842286817</v>
      </c>
      <c r="F5" s="43">
        <v>-0.52550480361815977</v>
      </c>
      <c r="G5" s="43">
        <v>-1.1581514066479115</v>
      </c>
      <c r="H5" s="43">
        <v>5.8788072502420574</v>
      </c>
      <c r="I5" s="43">
        <v>0.46900215461929129</v>
      </c>
      <c r="J5" s="43">
        <v>3.5139926232970353</v>
      </c>
      <c r="K5" s="43">
        <v>0.27003564317593653</v>
      </c>
      <c r="L5" s="43">
        <v>8.2425839834020298</v>
      </c>
      <c r="M5" s="43">
        <v>1.3831926768220759</v>
      </c>
      <c r="N5" s="43">
        <v>4.5002268527172262</v>
      </c>
      <c r="O5" s="43">
        <v>1.8093508278822723</v>
      </c>
      <c r="P5" s="43">
        <v>12.143589115706765</v>
      </c>
      <c r="Q5" s="43">
        <v>0.48816432660307996</v>
      </c>
      <c r="R5" s="30"/>
    </row>
    <row r="6" spans="1:32" s="19" customFormat="1" ht="20.100000000000001" customHeight="1" x14ac:dyDescent="0.2">
      <c r="A6" s="26">
        <v>2000</v>
      </c>
      <c r="B6" s="26">
        <v>3</v>
      </c>
      <c r="C6" s="6" t="s">
        <v>24</v>
      </c>
      <c r="D6" s="43">
        <v>0.71497295752838141</v>
      </c>
      <c r="E6" s="43">
        <v>0.20070350805969639</v>
      </c>
      <c r="F6" s="43">
        <v>-4.1361485796256652</v>
      </c>
      <c r="G6" s="43">
        <v>-4.1111311244457998</v>
      </c>
      <c r="H6" s="43">
        <v>-4.372569690673112</v>
      </c>
      <c r="I6" s="43">
        <v>-0.28259544610027554</v>
      </c>
      <c r="J6" s="43">
        <v>1.4245873966438616</v>
      </c>
      <c r="K6" s="43">
        <v>0.92218218786022099</v>
      </c>
      <c r="L6" s="43">
        <v>2.1029842887531514</v>
      </c>
      <c r="M6" s="43">
        <v>0.24072043053822156</v>
      </c>
      <c r="N6" s="43">
        <v>2.7568525862478932</v>
      </c>
      <c r="O6" s="43">
        <v>-0.24964248327039584</v>
      </c>
      <c r="P6" s="43">
        <v>10.509757674715626</v>
      </c>
      <c r="Q6" s="43">
        <v>0.53422302466690219</v>
      </c>
      <c r="R6" s="30"/>
    </row>
    <row r="7" spans="1:32" s="19" customFormat="1" ht="20.100000000000001" customHeight="1" x14ac:dyDescent="0.2">
      <c r="A7" s="26">
        <v>2000</v>
      </c>
      <c r="B7" s="26">
        <v>4</v>
      </c>
      <c r="C7" s="6" t="s">
        <v>25</v>
      </c>
      <c r="D7" s="43">
        <v>0.25931458931933715</v>
      </c>
      <c r="E7" s="43">
        <v>0.33324702582817611</v>
      </c>
      <c r="F7" s="43">
        <v>1.0962088074287557</v>
      </c>
      <c r="G7" s="43">
        <v>1.1467966039663491</v>
      </c>
      <c r="H7" s="43">
        <v>0.61683467342186216</v>
      </c>
      <c r="I7" s="43">
        <v>0.42179610329173833</v>
      </c>
      <c r="J7" s="43">
        <v>-1.1021282266582499</v>
      </c>
      <c r="K7" s="43">
        <v>-1.7153564934547005</v>
      </c>
      <c r="L7" s="43">
        <v>-0.28366329098918897</v>
      </c>
      <c r="M7" s="43">
        <v>-5.0861171367200253E-2</v>
      </c>
      <c r="N7" s="43">
        <v>1.5059764559258282</v>
      </c>
      <c r="O7" s="43">
        <v>-1.7525888889699304</v>
      </c>
      <c r="P7" s="43">
        <v>9.0907783173927559</v>
      </c>
      <c r="Q7" s="43">
        <v>-0.15842479591912095</v>
      </c>
      <c r="R7" s="30"/>
    </row>
    <row r="8" spans="1:32" s="19" customFormat="1" ht="20.100000000000001" customHeight="1" x14ac:dyDescent="0.2">
      <c r="A8" s="26">
        <v>2001</v>
      </c>
      <c r="B8" s="26">
        <v>1</v>
      </c>
      <c r="C8" s="6" t="s">
        <v>26</v>
      </c>
      <c r="D8" s="43">
        <v>1.5398517334075823</v>
      </c>
      <c r="E8" s="43">
        <v>0.63683761700539243</v>
      </c>
      <c r="F8" s="43">
        <v>-2.0267915158914462</v>
      </c>
      <c r="G8" s="43">
        <v>-1.5361469601675948</v>
      </c>
      <c r="H8" s="43">
        <v>-6.7006687409211674</v>
      </c>
      <c r="I8" s="43">
        <v>0.68434653643683063</v>
      </c>
      <c r="J8" s="43">
        <v>1.4513487297701744</v>
      </c>
      <c r="K8" s="43">
        <v>2.2689083311595803</v>
      </c>
      <c r="L8" s="43">
        <v>0.37583319580114516</v>
      </c>
      <c r="M8" s="43">
        <v>0.919736227535628</v>
      </c>
      <c r="N8" s="43">
        <v>1.8031746287864969</v>
      </c>
      <c r="O8" s="43">
        <v>0.63049305173603631</v>
      </c>
      <c r="P8" s="43">
        <v>4.261452563940149</v>
      </c>
      <c r="Q8" s="43">
        <v>0.72477590946145032</v>
      </c>
      <c r="R8" s="30"/>
    </row>
    <row r="9" spans="1:32" s="19" customFormat="1" ht="20.100000000000001" customHeight="1" x14ac:dyDescent="0.2">
      <c r="A9" s="26">
        <v>2001</v>
      </c>
      <c r="B9" s="26">
        <v>2</v>
      </c>
      <c r="C9" s="6" t="s">
        <v>27</v>
      </c>
      <c r="D9" s="43">
        <v>0.60957660671467906</v>
      </c>
      <c r="E9" s="43">
        <v>0.44008325184636821</v>
      </c>
      <c r="F9" s="43">
        <v>1.3144471388469858</v>
      </c>
      <c r="G9" s="43">
        <v>-1.4392191608189941</v>
      </c>
      <c r="H9" s="43">
        <v>28.997878560935277</v>
      </c>
      <c r="I9" s="43">
        <v>0.68129014560278645</v>
      </c>
      <c r="J9" s="43">
        <v>-1.5149699463438027</v>
      </c>
      <c r="K9" s="43">
        <v>0.72045418366626368</v>
      </c>
      <c r="L9" s="43">
        <v>-4.5111758509576605</v>
      </c>
      <c r="M9" s="43">
        <v>3.7167872212418018E-3</v>
      </c>
      <c r="N9" s="43">
        <v>-3.6041088512382968</v>
      </c>
      <c r="O9" s="43">
        <v>0.33905832764329347</v>
      </c>
      <c r="P9" s="43">
        <v>-11.582253394555774</v>
      </c>
      <c r="Q9" s="43">
        <v>-7.3940698714392017E-2</v>
      </c>
      <c r="R9" s="30"/>
    </row>
    <row r="10" spans="1:32" s="19" customFormat="1" ht="20.100000000000001" customHeight="1" x14ac:dyDescent="0.2">
      <c r="A10" s="26">
        <v>2001</v>
      </c>
      <c r="B10" s="26">
        <v>3</v>
      </c>
      <c r="C10" s="6" t="s">
        <v>28</v>
      </c>
      <c r="D10" s="43">
        <v>1.1302506536892354</v>
      </c>
      <c r="E10" s="43">
        <v>0.10872681975877541</v>
      </c>
      <c r="F10" s="43">
        <v>-1.988723700474293</v>
      </c>
      <c r="G10" s="43">
        <v>-3.0523726090748715</v>
      </c>
      <c r="H10" s="43">
        <v>6.1813970916916983</v>
      </c>
      <c r="I10" s="43">
        <v>0.33131866887234906</v>
      </c>
      <c r="J10" s="43">
        <v>0.25923752915519849</v>
      </c>
      <c r="K10" s="43">
        <v>1.0738849471587875</v>
      </c>
      <c r="L10" s="43">
        <v>-0.89248148382237158</v>
      </c>
      <c r="M10" s="43">
        <v>0.30941845900647191</v>
      </c>
      <c r="N10" s="43">
        <v>-2.3517588943362089</v>
      </c>
      <c r="O10" s="43">
        <v>1.7550866370490414</v>
      </c>
      <c r="P10" s="43">
        <v>-11.781410707126183</v>
      </c>
      <c r="Q10" s="43">
        <v>1.1426357447937852</v>
      </c>
      <c r="R10" s="30"/>
    </row>
    <row r="11" spans="1:32" s="19" customFormat="1" ht="20.100000000000001" customHeight="1" x14ac:dyDescent="0.2">
      <c r="A11" s="26">
        <v>2001</v>
      </c>
      <c r="B11" s="26">
        <v>4</v>
      </c>
      <c r="C11" s="6" t="s">
        <v>29</v>
      </c>
      <c r="D11" s="43">
        <v>0.89176106054078552</v>
      </c>
      <c r="E11" s="43">
        <v>-8.3425172977991124E-3</v>
      </c>
      <c r="F11" s="43">
        <v>-1.6702976994787067</v>
      </c>
      <c r="G11" s="43">
        <v>-2.4266095704630675</v>
      </c>
      <c r="H11" s="43">
        <v>3.6339017416449959</v>
      </c>
      <c r="I11" s="43">
        <v>0.22951557489443442</v>
      </c>
      <c r="J11" s="43">
        <v>1.4784264362450283</v>
      </c>
      <c r="K11" s="43">
        <v>2.9283173461482015</v>
      </c>
      <c r="L11" s="43">
        <v>-0.61204642883733174</v>
      </c>
      <c r="M11" s="43">
        <v>0.60877882211911594</v>
      </c>
      <c r="N11" s="43">
        <v>2.7248788655883205</v>
      </c>
      <c r="O11" s="43">
        <v>4.5388062134266161</v>
      </c>
      <c r="P11" s="43">
        <v>-2.0791233255104347</v>
      </c>
      <c r="Q11" s="43">
        <v>1.357483251792635</v>
      </c>
      <c r="R11" s="30"/>
    </row>
    <row r="12" spans="1:32" s="19" customFormat="1" ht="20.100000000000001" customHeight="1" x14ac:dyDescent="0.2">
      <c r="A12" s="26">
        <v>2002</v>
      </c>
      <c r="B12" s="26">
        <v>1</v>
      </c>
      <c r="C12" s="6" t="s">
        <v>30</v>
      </c>
      <c r="D12" s="43">
        <v>0.93830589550425447</v>
      </c>
      <c r="E12" s="43">
        <v>-1.0921180773542649</v>
      </c>
      <c r="F12" s="43">
        <v>1.7268855234939373</v>
      </c>
      <c r="G12" s="43">
        <v>3.3818917116937852</v>
      </c>
      <c r="H12" s="43">
        <v>-9.2013009471330953</v>
      </c>
      <c r="I12" s="43">
        <v>0.51994672606001657</v>
      </c>
      <c r="J12" s="43">
        <v>4.0987934833810247</v>
      </c>
      <c r="K12" s="43">
        <v>3.1273783193405125</v>
      </c>
      <c r="L12" s="43">
        <v>5.5492850592877341</v>
      </c>
      <c r="M12" s="43">
        <v>1.6161479079226604</v>
      </c>
      <c r="N12" s="43">
        <v>3.9607200727692637</v>
      </c>
      <c r="O12" s="43">
        <v>0.94281846329304919</v>
      </c>
      <c r="P12" s="43">
        <v>12.49350164239058</v>
      </c>
      <c r="Q12" s="43">
        <v>-0.59405876996503348</v>
      </c>
      <c r="R12" s="30"/>
    </row>
    <row r="13" spans="1:32" s="19" customFormat="1" ht="20.100000000000001" customHeight="1" x14ac:dyDescent="0.2">
      <c r="A13" s="26">
        <v>2002</v>
      </c>
      <c r="B13" s="26">
        <v>2</v>
      </c>
      <c r="C13" s="6" t="s">
        <v>31</v>
      </c>
      <c r="D13" s="43">
        <v>0.36527070700076436</v>
      </c>
      <c r="E13" s="43">
        <v>0.3644925355162032</v>
      </c>
      <c r="F13" s="43">
        <v>0.36054870103341408</v>
      </c>
      <c r="G13" s="43">
        <v>0.89533959843968169</v>
      </c>
      <c r="H13" s="43">
        <v>-3.6601111218435789</v>
      </c>
      <c r="I13" s="43">
        <v>0.36429660856560631</v>
      </c>
      <c r="J13" s="43">
        <v>1.5330770288362938</v>
      </c>
      <c r="K13" s="43">
        <v>1.273207046030933</v>
      </c>
      <c r="L13" s="43">
        <v>1.9122043928484933</v>
      </c>
      <c r="M13" s="43">
        <v>0.73104064391120716</v>
      </c>
      <c r="N13" s="43">
        <v>3.8275802081199073</v>
      </c>
      <c r="O13" s="43">
        <v>5.5445364829313837</v>
      </c>
      <c r="P13" s="43">
        <v>-0.52846900932859153</v>
      </c>
      <c r="Q13" s="43">
        <v>0.44503243970044348</v>
      </c>
      <c r="R13" s="30"/>
    </row>
    <row r="14" spans="1:32" s="19" customFormat="1" ht="20.100000000000001" customHeight="1" x14ac:dyDescent="0.2">
      <c r="A14" s="26">
        <v>2002</v>
      </c>
      <c r="B14" s="26">
        <v>3</v>
      </c>
      <c r="C14" s="6" t="s">
        <v>32</v>
      </c>
      <c r="D14" s="43">
        <v>0.84416158587623524</v>
      </c>
      <c r="E14" s="43">
        <v>-3.4556554160158903E-2</v>
      </c>
      <c r="F14" s="43">
        <v>2.3294850938865519</v>
      </c>
      <c r="G14" s="43">
        <v>1.0853417925937858</v>
      </c>
      <c r="H14" s="43">
        <v>12.125483246606162</v>
      </c>
      <c r="I14" s="43">
        <v>0.85373271538771167</v>
      </c>
      <c r="J14" s="43">
        <v>2.4468982952614349</v>
      </c>
      <c r="K14" s="43">
        <v>1.7853127655196088</v>
      </c>
      <c r="L14" s="43">
        <v>3.406041333420573</v>
      </c>
      <c r="M14" s="43">
        <v>1.357622175200901</v>
      </c>
      <c r="N14" s="43">
        <v>1.3929467246301064</v>
      </c>
      <c r="O14" s="43">
        <v>3.3577564124070314</v>
      </c>
      <c r="P14" s="43">
        <v>-3.8962654417058928</v>
      </c>
      <c r="Q14" s="43">
        <v>0.85258328292763252</v>
      </c>
      <c r="R14" s="30"/>
    </row>
    <row r="15" spans="1:32" s="19" customFormat="1" ht="20.100000000000001" customHeight="1" x14ac:dyDescent="0.2">
      <c r="A15" s="26">
        <v>2002</v>
      </c>
      <c r="B15" s="26">
        <v>4</v>
      </c>
      <c r="C15" s="6" t="s">
        <v>33</v>
      </c>
      <c r="D15" s="43">
        <v>1.0234925449713161</v>
      </c>
      <c r="E15" s="43">
        <v>0.4035031827317459</v>
      </c>
      <c r="F15" s="43">
        <v>1.5026227851768548</v>
      </c>
      <c r="G15" s="43">
        <v>0.53223601315777191</v>
      </c>
      <c r="H15" s="43">
        <v>8.3908428386810776</v>
      </c>
      <c r="I15" s="43">
        <v>0.94025130887125385</v>
      </c>
      <c r="J15" s="43">
        <v>-1.9549733268901082</v>
      </c>
      <c r="K15" s="43">
        <v>-0.91502099534540582</v>
      </c>
      <c r="L15" s="43">
        <v>-3.4390283973526947</v>
      </c>
      <c r="M15" s="43">
        <v>1.4703141511085427E-2</v>
      </c>
      <c r="N15" s="43">
        <v>-0.43166503784373145</v>
      </c>
      <c r="O15" s="43">
        <v>-0.42420176348584304</v>
      </c>
      <c r="P15" s="43">
        <v>-0.45327244787906062</v>
      </c>
      <c r="Q15" s="43">
        <v>0.24046094930059159</v>
      </c>
      <c r="R15" s="30"/>
    </row>
    <row r="16" spans="1:32" s="19" customFormat="1" ht="20.100000000000001" customHeight="1" x14ac:dyDescent="0.2">
      <c r="A16" s="26">
        <v>2003</v>
      </c>
      <c r="B16" s="26">
        <v>1</v>
      </c>
      <c r="C16" s="6" t="s">
        <v>34</v>
      </c>
      <c r="D16" s="43">
        <v>0.40139292347727284</v>
      </c>
      <c r="E16" s="43">
        <v>1.2304594566187044</v>
      </c>
      <c r="F16" s="43">
        <v>-0.9946721985768292</v>
      </c>
      <c r="G16" s="43">
        <v>-3.015988220991761</v>
      </c>
      <c r="H16" s="43">
        <v>12.313215042076919</v>
      </c>
      <c r="I16" s="43">
        <v>0.38553758209975975</v>
      </c>
      <c r="J16" s="43">
        <v>-0.75601627399812799</v>
      </c>
      <c r="K16" s="43">
        <v>-1.6475338531115269</v>
      </c>
      <c r="L16" s="43">
        <v>0.54947114215904147</v>
      </c>
      <c r="M16" s="43">
        <v>2.7791501980956035E-2</v>
      </c>
      <c r="N16" s="43">
        <v>-1.6400765701290454</v>
      </c>
      <c r="O16" s="43">
        <v>-2.2279911988139167</v>
      </c>
      <c r="P16" s="43">
        <v>6.2530301012686529E-2</v>
      </c>
      <c r="Q16" s="43">
        <v>0.41237202308497256</v>
      </c>
      <c r="R16" s="30"/>
    </row>
    <row r="17" spans="1:18" s="19" customFormat="1" ht="20.100000000000001" customHeight="1" x14ac:dyDescent="0.2">
      <c r="A17" s="26">
        <v>2003</v>
      </c>
      <c r="B17" s="26">
        <v>2</v>
      </c>
      <c r="C17" s="6" t="s">
        <v>35</v>
      </c>
      <c r="D17" s="43">
        <v>1.7101977578386052</v>
      </c>
      <c r="E17" s="43">
        <v>0.62249981870896587</v>
      </c>
      <c r="F17" s="43">
        <v>-1.8561601154585605</v>
      </c>
      <c r="G17" s="43">
        <v>-1.9348561654756513</v>
      </c>
      <c r="H17" s="43">
        <v>-1.4087589472486228</v>
      </c>
      <c r="I17" s="43">
        <v>0.84045502404050954</v>
      </c>
      <c r="J17" s="43">
        <v>-2.3083470160244923</v>
      </c>
      <c r="K17" s="43">
        <v>1.7737616238358234</v>
      </c>
      <c r="L17" s="43">
        <v>-8.1553430733521619</v>
      </c>
      <c r="M17" s="43">
        <v>-0.13860055198345878</v>
      </c>
      <c r="N17" s="43">
        <v>0.40847371795973419</v>
      </c>
      <c r="O17" s="43">
        <v>-0.9328947675277921</v>
      </c>
      <c r="P17" s="43">
        <v>4.2041683986177025</v>
      </c>
      <c r="Q17" s="43">
        <v>1.1415336069797055</v>
      </c>
      <c r="R17" s="30"/>
    </row>
    <row r="18" spans="1:18" s="19" customFormat="1" ht="20.100000000000001" customHeight="1" x14ac:dyDescent="0.2">
      <c r="A18" s="26">
        <v>2003</v>
      </c>
      <c r="B18" s="26">
        <v>3</v>
      </c>
      <c r="C18" s="6" t="s">
        <v>36</v>
      </c>
      <c r="D18" s="43">
        <v>1.2714795000987156</v>
      </c>
      <c r="E18" s="43">
        <v>0.54283710113607331</v>
      </c>
      <c r="F18" s="43">
        <v>1.2680285537443048</v>
      </c>
      <c r="G18" s="43">
        <v>1.8790488195669308</v>
      </c>
      <c r="H18" s="43">
        <v>-2.1871948309581501</v>
      </c>
      <c r="I18" s="43">
        <v>1.0799493494508594</v>
      </c>
      <c r="J18" s="43">
        <v>3.2867646432286346</v>
      </c>
      <c r="K18" s="43">
        <v>2.9931336605185876</v>
      </c>
      <c r="L18" s="43">
        <v>3.7528141484616473</v>
      </c>
      <c r="M18" s="43">
        <v>1.7512047337924663</v>
      </c>
      <c r="N18" s="43">
        <v>0.45850018113198221</v>
      </c>
      <c r="O18" s="43">
        <v>-0.81369169360308025</v>
      </c>
      <c r="P18" s="43">
        <v>3.8809742868301855</v>
      </c>
      <c r="Q18" s="43">
        <v>1.5545337168965556</v>
      </c>
      <c r="R18" s="30"/>
    </row>
    <row r="19" spans="1:18" s="19" customFormat="1" ht="20.100000000000001" customHeight="1" x14ac:dyDescent="0.2">
      <c r="A19" s="26">
        <v>2003</v>
      </c>
      <c r="B19" s="26">
        <v>4</v>
      </c>
      <c r="C19" s="6" t="s">
        <v>37</v>
      </c>
      <c r="D19" s="43">
        <v>0.46912318774268158</v>
      </c>
      <c r="E19" s="43">
        <v>0.19647784305374394</v>
      </c>
      <c r="F19" s="43">
        <v>-0.25402691348094253</v>
      </c>
      <c r="G19" s="43">
        <v>1.5897226705360756</v>
      </c>
      <c r="H19" s="43">
        <v>-11.11357163695218</v>
      </c>
      <c r="I19" s="43">
        <v>0.28256908416841586</v>
      </c>
      <c r="J19" s="43">
        <v>0.67514512911577285</v>
      </c>
      <c r="K19" s="43">
        <v>0.21999789149980131</v>
      </c>
      <c r="L19" s="43">
        <v>1.3922628769134748</v>
      </c>
      <c r="M19" s="43">
        <v>0.40378250459909282</v>
      </c>
      <c r="N19" s="43">
        <v>0.20773584192677053</v>
      </c>
      <c r="O19" s="43">
        <v>0.90875922480195825</v>
      </c>
      <c r="P19" s="43">
        <v>-1.5929409606923017</v>
      </c>
      <c r="Q19" s="43">
        <v>5.1469412446381035E-2</v>
      </c>
      <c r="R19" s="30"/>
    </row>
    <row r="20" spans="1:18" s="19" customFormat="1" ht="20.100000000000001" customHeight="1" x14ac:dyDescent="0.2">
      <c r="A20" s="26">
        <v>2004</v>
      </c>
      <c r="B20" s="26">
        <v>1</v>
      </c>
      <c r="C20" s="6" t="s">
        <v>38</v>
      </c>
      <c r="D20" s="43">
        <v>0.81164032531859664</v>
      </c>
      <c r="E20" s="43">
        <v>-0.71504947920831841</v>
      </c>
      <c r="F20" s="43">
        <v>2.5010902131916479</v>
      </c>
      <c r="G20" s="43">
        <v>2.7187708252077947</v>
      </c>
      <c r="H20" s="43">
        <v>1.0357321724590474</v>
      </c>
      <c r="I20" s="43">
        <v>0.68228406019510413</v>
      </c>
      <c r="J20" s="43">
        <v>1.8776176027649916</v>
      </c>
      <c r="K20" s="43">
        <v>3.5144034618177944</v>
      </c>
      <c r="L20" s="43">
        <v>-0.67144204162729038</v>
      </c>
      <c r="M20" s="43">
        <v>1.0523577478109836</v>
      </c>
      <c r="N20" s="43">
        <v>1.3163136971197753</v>
      </c>
      <c r="O20" s="43">
        <v>1.6840679268352199</v>
      </c>
      <c r="P20" s="43">
        <v>0.34767111881544022</v>
      </c>
      <c r="Q20" s="43">
        <v>1.4210444007708878</v>
      </c>
      <c r="R20" s="30"/>
    </row>
    <row r="21" spans="1:18" s="19" customFormat="1" ht="20.100000000000001" customHeight="1" x14ac:dyDescent="0.2">
      <c r="A21" s="26">
        <v>2004</v>
      </c>
      <c r="B21" s="26">
        <v>2</v>
      </c>
      <c r="C21" s="6" t="s">
        <v>39</v>
      </c>
      <c r="D21" s="43">
        <v>1.0031681639972811</v>
      </c>
      <c r="E21" s="43">
        <v>-0.70741249650222437</v>
      </c>
      <c r="F21" s="43">
        <v>-1.8719129287629643</v>
      </c>
      <c r="G21" s="43">
        <v>-3.3004258838179812</v>
      </c>
      <c r="H21" s="43">
        <v>7.9045780991884085</v>
      </c>
      <c r="I21" s="43">
        <v>9.8882872657535259E-2</v>
      </c>
      <c r="J21" s="43">
        <v>-1.0101632743268807</v>
      </c>
      <c r="K21" s="43">
        <v>0.21693321891995687</v>
      </c>
      <c r="L21" s="43">
        <v>-3.0017237621401516</v>
      </c>
      <c r="M21" s="43">
        <v>-0.24728044783893788</v>
      </c>
      <c r="N21" s="43">
        <v>0.70289959261840007</v>
      </c>
      <c r="O21" s="43">
        <v>-0.30834146804532558</v>
      </c>
      <c r="P21" s="43">
        <v>3.4019201263000509</v>
      </c>
      <c r="Q21" s="43">
        <v>0.26169541641356542</v>
      </c>
      <c r="R21" s="30"/>
    </row>
    <row r="22" spans="1:18" s="19" customFormat="1" ht="20.100000000000001" customHeight="1" x14ac:dyDescent="0.2">
      <c r="A22" s="26">
        <v>2004</v>
      </c>
      <c r="B22" s="26">
        <v>3</v>
      </c>
      <c r="C22" s="6" t="s">
        <v>40</v>
      </c>
      <c r="D22" s="43">
        <v>0.47025451584301603</v>
      </c>
      <c r="E22" s="43">
        <v>0.48590972408220079</v>
      </c>
      <c r="F22" s="43">
        <v>2.1191508480160826</v>
      </c>
      <c r="G22" s="43">
        <v>0.75917643834053639</v>
      </c>
      <c r="H22" s="43">
        <v>10.460076489507886</v>
      </c>
      <c r="I22" s="43">
        <v>0.73561154357379976</v>
      </c>
      <c r="J22" s="43">
        <v>1.5268812825434575</v>
      </c>
      <c r="K22" s="43">
        <v>1.7089443944523497</v>
      </c>
      <c r="L22" s="43">
        <v>1.2215903959609919</v>
      </c>
      <c r="M22" s="43">
        <v>0.9806994325115781</v>
      </c>
      <c r="N22" s="43">
        <v>1.333494172657046</v>
      </c>
      <c r="O22" s="43">
        <v>0.25410771919645025</v>
      </c>
      <c r="P22" s="43">
        <v>4.1110236336365791</v>
      </c>
      <c r="Q22" s="43">
        <v>0.17069945590000302</v>
      </c>
      <c r="R22" s="30"/>
    </row>
    <row r="23" spans="1:18" s="19" customFormat="1" ht="20.100000000000001" customHeight="1" x14ac:dyDescent="0.2">
      <c r="A23" s="26">
        <v>2004</v>
      </c>
      <c r="B23" s="26">
        <v>4</v>
      </c>
      <c r="C23" s="6" t="s">
        <v>41</v>
      </c>
      <c r="D23" s="43">
        <v>0.68203229375014551</v>
      </c>
      <c r="E23" s="43">
        <v>1.0952242037332693</v>
      </c>
      <c r="F23" s="43">
        <v>1.4136092742684125</v>
      </c>
      <c r="G23" s="43">
        <v>-1.7600588457100885</v>
      </c>
      <c r="H23" s="43">
        <v>19.168757075136323</v>
      </c>
      <c r="I23" s="43">
        <v>0.90460952717104082</v>
      </c>
      <c r="J23" s="43">
        <v>1.2290579869030704</v>
      </c>
      <c r="K23" s="43">
        <v>0.99062501699045402</v>
      </c>
      <c r="L23" s="43">
        <v>1.6307971561088319</v>
      </c>
      <c r="M23" s="43">
        <v>1.0056477460882896</v>
      </c>
      <c r="N23" s="43">
        <v>1.4052069063866579</v>
      </c>
      <c r="O23" s="43">
        <v>0.99485641934526914</v>
      </c>
      <c r="P23" s="43">
        <v>2.4220223262289009</v>
      </c>
      <c r="Q23" s="43">
        <v>1.1587133453901055</v>
      </c>
      <c r="R23" s="30"/>
    </row>
    <row r="24" spans="1:18" s="19" customFormat="1" ht="20.100000000000001" customHeight="1" x14ac:dyDescent="0.2">
      <c r="A24" s="26">
        <v>2005</v>
      </c>
      <c r="B24" s="26">
        <v>1</v>
      </c>
      <c r="C24" s="6" t="s">
        <v>42</v>
      </c>
      <c r="D24" s="43">
        <v>1.3001886677750152</v>
      </c>
      <c r="E24" s="43">
        <v>1.6862772200480158</v>
      </c>
      <c r="F24" s="43">
        <v>6.4919257488590842</v>
      </c>
      <c r="G24" s="43">
        <v>-1.8485582301132064</v>
      </c>
      <c r="H24" s="43">
        <v>44.95816416050684</v>
      </c>
      <c r="I24" s="43">
        <v>2.2369645727761123</v>
      </c>
      <c r="J24" s="43">
        <v>-1.5910707097459897</v>
      </c>
      <c r="K24" s="43">
        <v>-1.1188009497559825</v>
      </c>
      <c r="L24" s="43">
        <v>-2.381792550538675</v>
      </c>
      <c r="M24" s="43">
        <v>1.042218987343424</v>
      </c>
      <c r="N24" s="43">
        <v>0.33348003936792825</v>
      </c>
      <c r="O24" s="43">
        <v>0.2054443291026109</v>
      </c>
      <c r="P24" s="43">
        <v>0.64632142066187726</v>
      </c>
      <c r="Q24" s="43">
        <v>-0.67821665065733727</v>
      </c>
      <c r="R24" s="30"/>
    </row>
    <row r="25" spans="1:18" s="19" customFormat="1" ht="20.100000000000001" customHeight="1" x14ac:dyDescent="0.2">
      <c r="A25" s="26">
        <v>2005</v>
      </c>
      <c r="B25" s="26">
        <v>2</v>
      </c>
      <c r="C25" s="6" t="s">
        <v>43</v>
      </c>
      <c r="D25" s="43">
        <v>-0.17445052638742631</v>
      </c>
      <c r="E25" s="43">
        <v>2.2603845410321233</v>
      </c>
      <c r="F25" s="43">
        <v>5.292855783966588</v>
      </c>
      <c r="G25" s="43">
        <v>34.700493310598702</v>
      </c>
      <c r="H25" s="43">
        <v>-86.540955016800808</v>
      </c>
      <c r="I25" s="43">
        <v>1.3619541137869673</v>
      </c>
      <c r="J25" s="43">
        <v>-1.3505803765259117</v>
      </c>
      <c r="K25" s="43">
        <v>-2.696748860221021</v>
      </c>
      <c r="L25" s="43">
        <v>0.9324721895219712</v>
      </c>
      <c r="M25" s="43">
        <v>0.53742422547786717</v>
      </c>
      <c r="N25" s="43">
        <v>-2.5980538022246091</v>
      </c>
      <c r="O25" s="43">
        <v>-3.1338607271552354</v>
      </c>
      <c r="P25" s="43">
        <v>-1.2946024892124153</v>
      </c>
      <c r="Q25" s="43">
        <v>0.29500157949633454</v>
      </c>
      <c r="R25" s="30"/>
    </row>
    <row r="26" spans="1:18" s="19" customFormat="1" ht="20.100000000000001" customHeight="1" x14ac:dyDescent="0.2">
      <c r="A26" s="26">
        <v>2005</v>
      </c>
      <c r="B26" s="26">
        <v>3</v>
      </c>
      <c r="C26" s="6" t="s">
        <v>44</v>
      </c>
      <c r="D26" s="43">
        <v>1.1193417789842064</v>
      </c>
      <c r="E26" s="43">
        <v>0.49274676380040017</v>
      </c>
      <c r="F26" s="43">
        <v>-4.0643680584712687</v>
      </c>
      <c r="G26" s="43">
        <v>-23.854326033393825</v>
      </c>
      <c r="H26" s="43">
        <v>614.43930535532957</v>
      </c>
      <c r="I26" s="43">
        <v>5.3411156633464962E-2</v>
      </c>
      <c r="J26" s="43">
        <v>-1.1068296211100281</v>
      </c>
      <c r="K26" s="43">
        <v>-0.7574977132870031</v>
      </c>
      <c r="L26" s="43">
        <v>-1.6779809460493511</v>
      </c>
      <c r="M26" s="43">
        <v>-0.29264456898288049</v>
      </c>
      <c r="N26" s="43">
        <v>2.8091284113176185</v>
      </c>
      <c r="O26" s="43">
        <v>1.8316786692222253</v>
      </c>
      <c r="P26" s="43">
        <v>5.1426510407113657</v>
      </c>
      <c r="Q26" s="43">
        <v>0.84435874787991416</v>
      </c>
      <c r="R26" s="30"/>
    </row>
    <row r="27" spans="1:18" s="19" customFormat="1" ht="20.100000000000001" customHeight="1" x14ac:dyDescent="0.2">
      <c r="A27" s="26">
        <v>2005</v>
      </c>
      <c r="B27" s="26">
        <v>4</v>
      </c>
      <c r="C27" s="6" t="s">
        <v>45</v>
      </c>
      <c r="D27" s="43">
        <v>2.0193445526162535</v>
      </c>
      <c r="E27" s="43">
        <v>-0.18326687305922906</v>
      </c>
      <c r="F27" s="43">
        <v>-0.66008444745739858</v>
      </c>
      <c r="G27" s="43">
        <v>2.5308150693499121</v>
      </c>
      <c r="H27" s="43">
        <v>-11.289036184323864</v>
      </c>
      <c r="I27" s="43">
        <v>1.0051075609218918</v>
      </c>
      <c r="J27" s="43">
        <v>1.988864441081728</v>
      </c>
      <c r="K27" s="43">
        <v>1.5076640642345041</v>
      </c>
      <c r="L27" s="43">
        <v>2.7829838476662871</v>
      </c>
      <c r="M27" s="43">
        <v>1.29612887631263</v>
      </c>
      <c r="N27" s="43">
        <v>1.3270354348628111</v>
      </c>
      <c r="O27" s="43">
        <v>6.2529326273952357E-2</v>
      </c>
      <c r="P27" s="43">
        <v>4.2508006319604164</v>
      </c>
      <c r="Q27" s="43">
        <v>1.2141184678136074</v>
      </c>
      <c r="R27" s="30"/>
    </row>
    <row r="28" spans="1:18" s="19" customFormat="1" ht="20.100000000000001" customHeight="1" x14ac:dyDescent="0.2">
      <c r="A28" s="26">
        <v>2006</v>
      </c>
      <c r="B28" s="26">
        <v>1</v>
      </c>
      <c r="C28" s="6" t="s">
        <v>46</v>
      </c>
      <c r="D28" s="43">
        <v>0.49881717893236477</v>
      </c>
      <c r="E28" s="43">
        <v>-0.34964889534425669</v>
      </c>
      <c r="F28" s="43">
        <v>1.0509356406085413</v>
      </c>
      <c r="G28" s="43">
        <v>5.8039935998731362</v>
      </c>
      <c r="H28" s="43">
        <v>-17.24807160241475</v>
      </c>
      <c r="I28" s="43">
        <v>0.37460623131884141</v>
      </c>
      <c r="J28" s="43">
        <v>1.4767121119767967</v>
      </c>
      <c r="K28" s="43">
        <v>0.56297552784720928</v>
      </c>
      <c r="L28" s="43">
        <v>2.9659307966094728</v>
      </c>
      <c r="M28" s="43">
        <v>0.70286795373191158</v>
      </c>
      <c r="N28" s="43">
        <v>2.8533093700477963E-2</v>
      </c>
      <c r="O28" s="43">
        <v>-2.5456150379569942</v>
      </c>
      <c r="P28" s="43">
        <v>5.7413088000656254</v>
      </c>
      <c r="Q28" s="43">
        <v>1.2421015938608893</v>
      </c>
      <c r="R28" s="30"/>
    </row>
    <row r="29" spans="1:18" s="19" customFormat="1" ht="20.100000000000001" customHeight="1" x14ac:dyDescent="0.2">
      <c r="A29" s="26">
        <v>2006</v>
      </c>
      <c r="B29" s="26">
        <v>2</v>
      </c>
      <c r="C29" s="6" t="s">
        <v>47</v>
      </c>
      <c r="D29" s="43">
        <v>0.87054734940268386</v>
      </c>
      <c r="E29" s="43">
        <v>-1.1259802705307131</v>
      </c>
      <c r="F29" s="43">
        <v>-0.39516822215334146</v>
      </c>
      <c r="G29" s="43">
        <v>0.71767656646248845</v>
      </c>
      <c r="H29" s="43">
        <v>-5.8730537530103817</v>
      </c>
      <c r="I29" s="43">
        <v>0.15784475877540505</v>
      </c>
      <c r="J29" s="43">
        <v>7.7728546195277026E-2</v>
      </c>
      <c r="K29" s="43">
        <v>0.65570663732961165</v>
      </c>
      <c r="L29" s="43">
        <v>-0.84228326861691682</v>
      </c>
      <c r="M29" s="43">
        <v>0.13379881192978615</v>
      </c>
      <c r="N29" s="43">
        <v>-0.24807882756243682</v>
      </c>
      <c r="O29" s="43">
        <v>1.7901565437148381</v>
      </c>
      <c r="P29" s="43">
        <v>-4.4170095238905915</v>
      </c>
      <c r="Q29" s="43">
        <v>0.31536009517065811</v>
      </c>
      <c r="R29" s="30"/>
    </row>
    <row r="30" spans="1:18" s="19" customFormat="1" ht="20.100000000000001" customHeight="1" x14ac:dyDescent="0.2">
      <c r="A30" s="26">
        <v>2006</v>
      </c>
      <c r="B30" s="26">
        <v>3</v>
      </c>
      <c r="C30" s="6" t="s">
        <v>48</v>
      </c>
      <c r="D30" s="43">
        <v>0.36196516190281081</v>
      </c>
      <c r="E30" s="43">
        <v>6.7517109452186475E-2</v>
      </c>
      <c r="F30" s="43">
        <v>1.5825469619413779</v>
      </c>
      <c r="G30" s="43">
        <v>1.8067145785309879</v>
      </c>
      <c r="H30" s="43">
        <v>0.4018377269490836</v>
      </c>
      <c r="I30" s="43">
        <v>0.49015060579367109</v>
      </c>
      <c r="J30" s="43">
        <v>1.306191541309687</v>
      </c>
      <c r="K30" s="43">
        <v>0.69920180716387392</v>
      </c>
      <c r="L30" s="43">
        <v>2.2869798008259723</v>
      </c>
      <c r="M30" s="43">
        <v>0.73493862876807814</v>
      </c>
      <c r="N30" s="43">
        <v>1.3229455938370105</v>
      </c>
      <c r="O30" s="43">
        <v>2.5358980039710266</v>
      </c>
      <c r="P30" s="43">
        <v>-1.3190936948025422</v>
      </c>
      <c r="Q30" s="43">
        <v>-0.1765370903968444</v>
      </c>
      <c r="R30" s="30"/>
    </row>
    <row r="31" spans="1:18" s="19" customFormat="1" ht="20.100000000000001" customHeight="1" x14ac:dyDescent="0.2">
      <c r="A31" s="26">
        <v>2006</v>
      </c>
      <c r="B31" s="26">
        <v>4</v>
      </c>
      <c r="C31" s="6" t="s">
        <v>49</v>
      </c>
      <c r="D31" s="43">
        <v>4.7960776267408356E-2</v>
      </c>
      <c r="E31" s="43">
        <v>-0.28433199515439656</v>
      </c>
      <c r="F31" s="43">
        <v>0.3835083178358456</v>
      </c>
      <c r="G31" s="43">
        <v>0.26080438786724169</v>
      </c>
      <c r="H31" s="43">
        <v>1.0388432506511558</v>
      </c>
      <c r="I31" s="43">
        <v>2.1671935306377677E-2</v>
      </c>
      <c r="J31" s="43">
        <v>3.1575719754255438</v>
      </c>
      <c r="K31" s="43">
        <v>4.4519429823730361</v>
      </c>
      <c r="L31" s="43">
        <v>1.0985624225040347</v>
      </c>
      <c r="M31" s="43">
        <v>0.96768316812771982</v>
      </c>
      <c r="N31" s="43">
        <v>1.2880777262258558</v>
      </c>
      <c r="O31" s="43">
        <v>0.54293716499185241</v>
      </c>
      <c r="P31" s="43">
        <v>2.9745395872282199</v>
      </c>
      <c r="Q31" s="43">
        <v>0.83927981876772417</v>
      </c>
      <c r="R31" s="30"/>
    </row>
    <row r="32" spans="1:18" s="19" customFormat="1" ht="20.100000000000001" customHeight="1" x14ac:dyDescent="0.2">
      <c r="A32" s="26">
        <v>2007</v>
      </c>
      <c r="B32" s="26">
        <v>1</v>
      </c>
      <c r="C32" s="6" t="s">
        <v>50</v>
      </c>
      <c r="D32" s="43">
        <v>-0.53622783808247032</v>
      </c>
      <c r="E32" s="43">
        <v>0.98649190790567332</v>
      </c>
      <c r="F32" s="43">
        <v>0.89966654755315734</v>
      </c>
      <c r="G32" s="43">
        <v>-0.89137953643253498</v>
      </c>
      <c r="H32" s="43">
        <v>10.39159434010628</v>
      </c>
      <c r="I32" s="43">
        <v>7.9870471366305651E-2</v>
      </c>
      <c r="J32" s="43">
        <v>2.8100623056603879</v>
      </c>
      <c r="K32" s="43">
        <v>2.5539010265376749</v>
      </c>
      <c r="L32" s="43">
        <v>3.2310647439719009</v>
      </c>
      <c r="M32" s="43">
        <v>0.92135467259328863</v>
      </c>
      <c r="N32" s="43">
        <v>3.1775439513204606</v>
      </c>
      <c r="O32" s="43">
        <v>3.2597234364197814</v>
      </c>
      <c r="P32" s="43">
        <v>2.9959407731373844</v>
      </c>
      <c r="Q32" s="43">
        <v>0.22660402744465458</v>
      </c>
      <c r="R32" s="30"/>
    </row>
    <row r="33" spans="1:18" s="19" customFormat="1" ht="20.100000000000001" customHeight="1" x14ac:dyDescent="0.2">
      <c r="A33" s="26">
        <v>2007</v>
      </c>
      <c r="B33" s="26">
        <v>2</v>
      </c>
      <c r="C33" s="6" t="s">
        <v>51</v>
      </c>
      <c r="D33" s="43">
        <v>1.3651219854456054</v>
      </c>
      <c r="E33" s="43">
        <v>-0.40106733495965941</v>
      </c>
      <c r="F33" s="43">
        <v>-1.6198267632275276</v>
      </c>
      <c r="G33" s="43">
        <v>-2.045423234091992</v>
      </c>
      <c r="H33" s="43">
        <v>0.40515496407429463</v>
      </c>
      <c r="I33" s="43">
        <v>0.42162066488908856</v>
      </c>
      <c r="J33" s="43">
        <v>3.0488836951885423</v>
      </c>
      <c r="K33" s="43">
        <v>4.11153640370443</v>
      </c>
      <c r="L33" s="43">
        <v>1.3138645966112472</v>
      </c>
      <c r="M33" s="43">
        <v>1.2465351102031841</v>
      </c>
      <c r="N33" s="43">
        <v>4.8993320958804487</v>
      </c>
      <c r="O33" s="43">
        <v>2.2517061067667488</v>
      </c>
      <c r="P33" s="43">
        <v>10.765135632244593</v>
      </c>
      <c r="Q33" s="43">
        <v>-0.26920257215908849</v>
      </c>
      <c r="R33" s="30"/>
    </row>
    <row r="34" spans="1:18" s="19" customFormat="1" ht="20.100000000000001" customHeight="1" x14ac:dyDescent="0.2">
      <c r="A34" s="26">
        <v>2007</v>
      </c>
      <c r="B34" s="26">
        <v>3</v>
      </c>
      <c r="C34" s="6" t="s">
        <v>52</v>
      </c>
      <c r="D34" s="43">
        <v>1.2987707651193725</v>
      </c>
      <c r="E34" s="43">
        <v>-2.1189184925018978E-2</v>
      </c>
      <c r="F34" s="43">
        <v>-3.1002711451197928</v>
      </c>
      <c r="G34" s="43">
        <v>-4.4606125490066599</v>
      </c>
      <c r="H34" s="43">
        <v>3.2142399250448817</v>
      </c>
      <c r="I34" s="43">
        <v>0.2455345389930752</v>
      </c>
      <c r="J34" s="43">
        <v>0.72445956462474648</v>
      </c>
      <c r="K34" s="43">
        <v>0.22255507402919594</v>
      </c>
      <c r="L34" s="43">
        <v>1.5665601347962799</v>
      </c>
      <c r="M34" s="43">
        <v>0.39858548107059022</v>
      </c>
      <c r="N34" s="43">
        <v>-2.0442046832474414</v>
      </c>
      <c r="O34" s="43">
        <v>2.380026861939788</v>
      </c>
      <c r="P34" s="43">
        <v>-11.092696647221633</v>
      </c>
      <c r="Q34" s="43">
        <v>0.12980537394322589</v>
      </c>
      <c r="R34" s="30"/>
    </row>
    <row r="35" spans="1:18" s="19" customFormat="1" ht="20.100000000000001" customHeight="1" x14ac:dyDescent="0.2">
      <c r="A35" s="26">
        <v>2007</v>
      </c>
      <c r="B35" s="26">
        <v>4</v>
      </c>
      <c r="C35" s="6" t="s">
        <v>53</v>
      </c>
      <c r="D35" s="43">
        <v>9.673275319934671E-2</v>
      </c>
      <c r="E35" s="43">
        <v>4.2885285576743648E-2</v>
      </c>
      <c r="F35" s="43">
        <v>0.3354299488790069</v>
      </c>
      <c r="G35" s="43">
        <v>-2.6887278236045309</v>
      </c>
      <c r="H35" s="43">
        <v>13.329317107693006</v>
      </c>
      <c r="I35" s="43">
        <v>0.12161446980947233</v>
      </c>
      <c r="J35" s="43">
        <v>3.0022024462805774E-2</v>
      </c>
      <c r="K35" s="43">
        <v>2.2444418410208167</v>
      </c>
      <c r="L35" s="43">
        <v>-3.6361899008886645</v>
      </c>
      <c r="M35" s="43">
        <v>9.2249099500762988E-2</v>
      </c>
      <c r="N35" s="43">
        <v>0.11553516200268898</v>
      </c>
      <c r="O35" s="43">
        <v>0.46709609967290344</v>
      </c>
      <c r="P35" s="43">
        <v>-0.71243897749703189</v>
      </c>
      <c r="Q35" s="43">
        <v>0.848833431203877</v>
      </c>
      <c r="R35" s="30"/>
    </row>
    <row r="36" spans="1:18" s="19" customFormat="1" ht="20.100000000000001" customHeight="1" x14ac:dyDescent="0.2">
      <c r="A36" s="26">
        <v>2008</v>
      </c>
      <c r="B36" s="26">
        <v>1</v>
      </c>
      <c r="C36" s="6" t="s">
        <v>54</v>
      </c>
      <c r="D36" s="43">
        <v>-0.3555792435900984</v>
      </c>
      <c r="E36" s="43">
        <v>-0.24429211818549623</v>
      </c>
      <c r="F36" s="43">
        <v>-4.6764985772892453</v>
      </c>
      <c r="G36" s="43">
        <v>-6.7063790763973401</v>
      </c>
      <c r="H36" s="43">
        <v>2.8125387607321084</v>
      </c>
      <c r="I36" s="43">
        <v>-1.0201628532413576</v>
      </c>
      <c r="J36" s="43">
        <v>0.4046961171290997</v>
      </c>
      <c r="K36" s="43">
        <v>-0.47703953170074032</v>
      </c>
      <c r="L36" s="43">
        <v>1.9535903104338948</v>
      </c>
      <c r="M36" s="43">
        <v>-0.56362412461319344</v>
      </c>
      <c r="N36" s="43">
        <v>-2.8107741691088761</v>
      </c>
      <c r="O36" s="43">
        <v>-3.0284207481980019</v>
      </c>
      <c r="P36" s="43">
        <v>-2.2920971444618021</v>
      </c>
      <c r="Q36" s="43">
        <v>1.5563091667410323</v>
      </c>
      <c r="R36" s="30"/>
    </row>
    <row r="37" spans="1:18" s="19" customFormat="1" ht="20.100000000000001" customHeight="1" x14ac:dyDescent="0.2">
      <c r="A37" s="26">
        <v>2008</v>
      </c>
      <c r="B37" s="26">
        <v>2</v>
      </c>
      <c r="C37" s="6" t="s">
        <v>55</v>
      </c>
      <c r="D37" s="43">
        <v>-0.93474511165071439</v>
      </c>
      <c r="E37" s="43">
        <v>0.44107944540936472</v>
      </c>
      <c r="F37" s="43">
        <v>-3.2111467618492262</v>
      </c>
      <c r="G37" s="43">
        <v>0.9440009906681146</v>
      </c>
      <c r="H37" s="43">
        <v>-17.121810797735137</v>
      </c>
      <c r="I37" s="43">
        <v>-0.94457117253735623</v>
      </c>
      <c r="J37" s="43">
        <v>-0.74365890149145075</v>
      </c>
      <c r="K37" s="43">
        <v>-0.25827814215850786</v>
      </c>
      <c r="L37" s="43">
        <v>-1.5759718876625417</v>
      </c>
      <c r="M37" s="43">
        <v>-0.87957003668891476</v>
      </c>
      <c r="N37" s="43">
        <v>-1.2443700164316618</v>
      </c>
      <c r="O37" s="43">
        <v>-1.3091364453627019</v>
      </c>
      <c r="P37" s="43">
        <v>-1.0911872552073487</v>
      </c>
      <c r="Q37" s="43">
        <v>0.64793037075303594</v>
      </c>
      <c r="R37" s="30"/>
    </row>
    <row r="38" spans="1:18" s="19" customFormat="1" ht="20.100000000000001" customHeight="1" x14ac:dyDescent="0.2">
      <c r="A38" s="26">
        <v>2008</v>
      </c>
      <c r="B38" s="26">
        <v>3</v>
      </c>
      <c r="C38" s="6" t="s">
        <v>56</v>
      </c>
      <c r="D38" s="43">
        <v>-1.6142851363806665</v>
      </c>
      <c r="E38" s="43">
        <v>0.12153294091534761</v>
      </c>
      <c r="F38" s="43">
        <v>-2.6111439781165369</v>
      </c>
      <c r="G38" s="43">
        <v>-4.9989010368050142</v>
      </c>
      <c r="H38" s="43">
        <v>7.125107632783978</v>
      </c>
      <c r="I38" s="43">
        <v>-1.3279345442229751</v>
      </c>
      <c r="J38" s="43">
        <v>-2.3459383233991549</v>
      </c>
      <c r="K38" s="43">
        <v>-3.5841232279668067</v>
      </c>
      <c r="L38" s="43">
        <v>-0.19431944971501913</v>
      </c>
      <c r="M38" s="43">
        <v>-1.6577408520094261</v>
      </c>
      <c r="N38" s="43">
        <v>-0.47632520192657513</v>
      </c>
      <c r="O38" s="43">
        <v>-3.6034462444320736</v>
      </c>
      <c r="P38" s="43">
        <v>6.903508818129156</v>
      </c>
      <c r="Q38" s="43">
        <v>-1.133262947911462</v>
      </c>
      <c r="R38" s="30"/>
    </row>
    <row r="39" spans="1:18" s="19" customFormat="1" ht="20.100000000000001" customHeight="1" x14ac:dyDescent="0.2">
      <c r="A39" s="26">
        <v>2008</v>
      </c>
      <c r="B39" s="26">
        <v>4</v>
      </c>
      <c r="C39" s="6" t="s">
        <v>57</v>
      </c>
      <c r="D39" s="43">
        <v>-3.208721012490956</v>
      </c>
      <c r="E39" s="43">
        <v>0.7246856104637045</v>
      </c>
      <c r="F39" s="43">
        <v>-0.47268970128854226</v>
      </c>
      <c r="G39" s="43">
        <v>-3.1454914528342814</v>
      </c>
      <c r="H39" s="43">
        <v>9.1923970444126368</v>
      </c>
      <c r="I39" s="43">
        <v>-1.797936215640461</v>
      </c>
      <c r="J39" s="43">
        <v>-1.4314117955843142</v>
      </c>
      <c r="K39" s="43">
        <v>-2.3036557295670224</v>
      </c>
      <c r="L39" s="43">
        <v>3.2824246019891312E-2</v>
      </c>
      <c r="M39" s="43">
        <v>-1.680022964736938</v>
      </c>
      <c r="N39" s="43">
        <v>3.1397835236595562</v>
      </c>
      <c r="O39" s="43">
        <v>5.3085598943949819</v>
      </c>
      <c r="P39" s="43">
        <v>-1.4753707495607671</v>
      </c>
      <c r="Q39" s="43">
        <v>-1.7565378158880374</v>
      </c>
      <c r="R39" s="30"/>
    </row>
    <row r="40" spans="1:18" s="19" customFormat="1" ht="20.100000000000001" customHeight="1" x14ac:dyDescent="0.2">
      <c r="A40" s="26">
        <v>2009</v>
      </c>
      <c r="B40" s="26">
        <v>1</v>
      </c>
      <c r="C40" s="6" t="s">
        <v>58</v>
      </c>
      <c r="D40" s="43">
        <v>1.1713920748675166</v>
      </c>
      <c r="E40" s="43">
        <v>-0.10253860169884277</v>
      </c>
      <c r="F40" s="43">
        <v>1.6717053986266217</v>
      </c>
      <c r="G40" s="43">
        <v>-0.94712588953176358</v>
      </c>
      <c r="H40" s="43">
        <v>10.071602612929853</v>
      </c>
      <c r="I40" s="43">
        <v>0.91334728935856813</v>
      </c>
      <c r="J40" s="43">
        <v>3.9026932581160523</v>
      </c>
      <c r="K40" s="43">
        <v>4.770447678547507</v>
      </c>
      <c r="L40" s="43">
        <v>2.4800180874446909</v>
      </c>
      <c r="M40" s="43">
        <v>1.8774707395240453</v>
      </c>
      <c r="N40" s="43">
        <v>0.5296100600062692</v>
      </c>
      <c r="O40" s="43">
        <v>1.5177903184739217</v>
      </c>
      <c r="P40" s="43">
        <v>-1.7180285720906241</v>
      </c>
      <c r="Q40" s="43">
        <v>-0.57957750004808961</v>
      </c>
      <c r="R40" s="30"/>
    </row>
    <row r="41" spans="1:18" s="19" customFormat="1" ht="20.100000000000001" customHeight="1" x14ac:dyDescent="0.2">
      <c r="A41" s="26">
        <v>2009</v>
      </c>
      <c r="B41" s="26">
        <v>2</v>
      </c>
      <c r="C41" s="6" t="s">
        <v>59</v>
      </c>
      <c r="D41" s="43">
        <v>-6.2186738225777916E-2</v>
      </c>
      <c r="E41" s="43">
        <v>0.46985975018314363</v>
      </c>
      <c r="F41" s="43">
        <v>0.58234066107201166</v>
      </c>
      <c r="G41" s="43">
        <v>2.496960986929353</v>
      </c>
      <c r="H41" s="43">
        <v>-4.9440414207771681</v>
      </c>
      <c r="I41" s="43">
        <v>0.17357140146161409</v>
      </c>
      <c r="J41" s="43">
        <v>-1.1476825720132422</v>
      </c>
      <c r="K41" s="43">
        <v>-1.0875569153054321</v>
      </c>
      <c r="L41" s="43">
        <v>-1.248461180262217</v>
      </c>
      <c r="M41" s="43">
        <v>-0.26103030045141473</v>
      </c>
      <c r="N41" s="43">
        <v>-2.6996450608515077</v>
      </c>
      <c r="O41" s="43">
        <v>-2.153631492254815</v>
      </c>
      <c r="P41" s="43">
        <v>-3.9824542037459443</v>
      </c>
      <c r="Q41" s="43">
        <v>-0.61960410037580349</v>
      </c>
      <c r="R41" s="30"/>
    </row>
    <row r="42" spans="1:18" s="19" customFormat="1" ht="20.100000000000001" customHeight="1" x14ac:dyDescent="0.2">
      <c r="A42" s="26">
        <v>2009</v>
      </c>
      <c r="B42" s="26">
        <v>3</v>
      </c>
      <c r="C42" s="6" t="s">
        <v>60</v>
      </c>
      <c r="D42" s="43">
        <v>-0.29182218478854827</v>
      </c>
      <c r="E42" s="43">
        <v>2.9857818836021011E-2</v>
      </c>
      <c r="F42" s="43">
        <v>3.3433067414395667</v>
      </c>
      <c r="G42" s="43">
        <v>0.76483777932270236</v>
      </c>
      <c r="H42" s="43">
        <v>11.368431519684075</v>
      </c>
      <c r="I42" s="43">
        <v>0.34613728158863211</v>
      </c>
      <c r="J42" s="43">
        <v>-0.33614345638511844</v>
      </c>
      <c r="K42" s="43">
        <v>0.88779760919728279</v>
      </c>
      <c r="L42" s="43">
        <v>-2.3909743521542737</v>
      </c>
      <c r="M42" s="43">
        <v>0.12370889878714486</v>
      </c>
      <c r="N42" s="43">
        <v>-1.0857114920677202</v>
      </c>
      <c r="O42" s="43">
        <v>-0.76956475667538937</v>
      </c>
      <c r="P42" s="43">
        <v>-1.8426165781272874</v>
      </c>
      <c r="Q42" s="43">
        <v>0.75607006920379582</v>
      </c>
      <c r="R42" s="30"/>
    </row>
    <row r="43" spans="1:18" s="19" customFormat="1" ht="20.100000000000001" customHeight="1" x14ac:dyDescent="0.2">
      <c r="A43" s="26">
        <v>2009</v>
      </c>
      <c r="B43" s="26">
        <v>4</v>
      </c>
      <c r="C43" s="6" t="s">
        <v>61</v>
      </c>
      <c r="D43" s="43">
        <v>-0.14579070614159084</v>
      </c>
      <c r="E43" s="43">
        <v>-0.21935508818128335</v>
      </c>
      <c r="F43" s="43">
        <v>-3.5451009995910332</v>
      </c>
      <c r="G43" s="43">
        <v>-3.8822056338985944</v>
      </c>
      <c r="H43" s="43">
        <v>-2.5958052955457944</v>
      </c>
      <c r="I43" s="43">
        <v>-0.69872773735801808</v>
      </c>
      <c r="J43" s="43">
        <v>-0.80172901708766009</v>
      </c>
      <c r="K43" s="43">
        <v>-3.2459658868628338</v>
      </c>
      <c r="L43" s="43">
        <v>3.4396544122170969</v>
      </c>
      <c r="M43" s="43">
        <v>-0.7321526648514487</v>
      </c>
      <c r="N43" s="43">
        <v>-1.0685334813510194</v>
      </c>
      <c r="O43" s="43">
        <v>-1.7910267980210115</v>
      </c>
      <c r="P43" s="43">
        <v>0.6801390150354969</v>
      </c>
      <c r="Q43" s="43">
        <v>0.13673668335920652</v>
      </c>
      <c r="R43" s="30"/>
    </row>
    <row r="44" spans="1:18" s="19" customFormat="1" ht="20.100000000000001" customHeight="1" x14ac:dyDescent="0.2">
      <c r="A44" s="26">
        <v>2010</v>
      </c>
      <c r="B44" s="26">
        <v>1</v>
      </c>
      <c r="C44" s="6" t="s">
        <v>62</v>
      </c>
      <c r="D44" s="43">
        <v>-1.1949557523136312</v>
      </c>
      <c r="E44" s="43">
        <v>-0.47551052006912231</v>
      </c>
      <c r="F44" s="43">
        <v>0.82098400211978451</v>
      </c>
      <c r="G44" s="43">
        <v>3.133822909990891</v>
      </c>
      <c r="H44" s="43">
        <v>-5.6060161985971746</v>
      </c>
      <c r="I44" s="43">
        <v>-0.70012894975608475</v>
      </c>
      <c r="J44" s="43">
        <v>-1.9894470501393147</v>
      </c>
      <c r="K44" s="43">
        <v>-0.17370749891417736</v>
      </c>
      <c r="L44" s="43">
        <v>-4.9365806171497333</v>
      </c>
      <c r="M44" s="43">
        <v>-1.1182320918034061</v>
      </c>
      <c r="N44" s="43">
        <v>-1.1736808553504785</v>
      </c>
      <c r="O44" s="43">
        <v>-3.2943884275934865</v>
      </c>
      <c r="P44" s="43">
        <v>3.8331485741099236</v>
      </c>
      <c r="Q44" s="43">
        <v>0.38701261262894526</v>
      </c>
      <c r="R44" s="30"/>
    </row>
    <row r="45" spans="1:18" s="19" customFormat="1" ht="20.100000000000001" customHeight="1" x14ac:dyDescent="0.2">
      <c r="A45" s="26">
        <v>2010</v>
      </c>
      <c r="B45" s="26">
        <v>2</v>
      </c>
      <c r="C45" s="6" t="s">
        <v>63</v>
      </c>
      <c r="D45" s="43">
        <v>1.9065566714950855</v>
      </c>
      <c r="E45" s="43">
        <v>0.45463945134940342</v>
      </c>
      <c r="F45" s="43">
        <v>-0.73405892383279214</v>
      </c>
      <c r="G45" s="43">
        <v>-6.4687045269029575E-2</v>
      </c>
      <c r="H45" s="43">
        <v>-2.766356001114445</v>
      </c>
      <c r="I45" s="43">
        <v>1.1187277844642463</v>
      </c>
      <c r="J45" s="43">
        <v>1.0183716382754282</v>
      </c>
      <c r="K45" s="43">
        <v>-0.77685976829877657</v>
      </c>
      <c r="L45" s="43">
        <v>4.0782080825760625</v>
      </c>
      <c r="M45" s="43">
        <v>1.0864707867143109</v>
      </c>
      <c r="N45" s="43">
        <v>1.2899730699466927</v>
      </c>
      <c r="O45" s="43">
        <v>0.14001655718651751</v>
      </c>
      <c r="P45" s="43">
        <v>3.8185669279200418</v>
      </c>
      <c r="Q45" s="43">
        <v>1.1333724400362621</v>
      </c>
      <c r="R45" s="30"/>
    </row>
    <row r="46" spans="1:18" s="19" customFormat="1" ht="20.100000000000001" customHeight="1" x14ac:dyDescent="0.2">
      <c r="A46" s="26">
        <v>2010</v>
      </c>
      <c r="B46" s="26">
        <v>3</v>
      </c>
      <c r="C46" s="6" t="s">
        <v>64</v>
      </c>
      <c r="D46" s="43">
        <v>0.17863304897791643</v>
      </c>
      <c r="E46" s="43">
        <v>0.37858132354431362</v>
      </c>
      <c r="F46" s="43">
        <v>0.38743200816899748</v>
      </c>
      <c r="G46" s="43">
        <v>0.76854159324608595</v>
      </c>
      <c r="H46" s="43">
        <v>-0.80181485909526229</v>
      </c>
      <c r="I46" s="43">
        <v>0.26220781458843323</v>
      </c>
      <c r="J46" s="43">
        <v>-1.3084118680710133</v>
      </c>
      <c r="K46" s="43">
        <v>-2.7419502162269849</v>
      </c>
      <c r="L46" s="43">
        <v>1.020967647183002</v>
      </c>
      <c r="M46" s="43">
        <v>-0.24228888955588612</v>
      </c>
      <c r="N46" s="43">
        <v>-1.0424009426217906</v>
      </c>
      <c r="O46" s="43">
        <v>-2.1416854982469702</v>
      </c>
      <c r="P46" s="43">
        <v>1.2891258849973442</v>
      </c>
      <c r="Q46" s="43">
        <v>0.6494043238497893</v>
      </c>
      <c r="R46" s="30"/>
    </row>
    <row r="47" spans="1:18" s="19" customFormat="1" ht="20.100000000000001" customHeight="1" x14ac:dyDescent="0.2">
      <c r="A47" s="26">
        <v>2010</v>
      </c>
      <c r="B47" s="26">
        <v>4</v>
      </c>
      <c r="C47" s="6" t="s">
        <v>65</v>
      </c>
      <c r="D47" s="43">
        <v>0.58686140863066782</v>
      </c>
      <c r="E47" s="43">
        <v>0.15776078140516958</v>
      </c>
      <c r="F47" s="43">
        <v>-1.3644629611824888</v>
      </c>
      <c r="G47" s="43">
        <v>-0.9422384768327019</v>
      </c>
      <c r="H47" s="43">
        <v>-2.7028656636839066</v>
      </c>
      <c r="I47" s="43">
        <v>0.17843644112431889</v>
      </c>
      <c r="J47" s="43">
        <v>-3.0254567557236767</v>
      </c>
      <c r="K47" s="43">
        <v>-3.6717483616293123</v>
      </c>
      <c r="L47" s="43">
        <v>-2.0144047738985704</v>
      </c>
      <c r="M47" s="43">
        <v>-0.8396836077975478</v>
      </c>
      <c r="N47" s="43">
        <v>-0.41305223784448009</v>
      </c>
      <c r="O47" s="43">
        <v>-1.1718282003998604</v>
      </c>
      <c r="P47" s="43">
        <v>1.1417629094407244</v>
      </c>
      <c r="Q47" s="43">
        <v>-0.5624899675792383</v>
      </c>
      <c r="R47" s="30"/>
    </row>
    <row r="48" spans="1:18" s="19" customFormat="1" ht="20.100000000000001" customHeight="1" x14ac:dyDescent="0.2">
      <c r="A48" s="26">
        <v>2011</v>
      </c>
      <c r="B48" s="26">
        <v>1</v>
      </c>
      <c r="C48" s="6" t="s">
        <v>66</v>
      </c>
      <c r="D48" s="43">
        <v>0.33206327040220529</v>
      </c>
      <c r="E48" s="43">
        <v>0.83535451523260029</v>
      </c>
      <c r="F48" s="43">
        <v>-0.12787921890520249</v>
      </c>
      <c r="G48" s="43">
        <v>-2.1290589569992524</v>
      </c>
      <c r="H48" s="43">
        <v>6.3304168161858243</v>
      </c>
      <c r="I48" s="43">
        <v>0.39369648806797386</v>
      </c>
      <c r="J48" s="43">
        <v>0.9301456188325119</v>
      </c>
      <c r="K48" s="43">
        <v>-0.11016464759164846</v>
      </c>
      <c r="L48" s="43">
        <v>2.5300694105906629</v>
      </c>
      <c r="M48" s="43">
        <v>0.56040944107145219</v>
      </c>
      <c r="N48" s="43">
        <v>1.3345301638416407</v>
      </c>
      <c r="O48" s="43">
        <v>3.4190263296103529</v>
      </c>
      <c r="P48" s="43">
        <v>-2.8391247860637403</v>
      </c>
      <c r="Q48" s="43">
        <v>0.9680565601730029</v>
      </c>
      <c r="R48" s="30"/>
    </row>
    <row r="49" spans="1:18" s="19" customFormat="1" ht="20.100000000000001" customHeight="1" x14ac:dyDescent="0.2">
      <c r="A49" s="26">
        <v>2011</v>
      </c>
      <c r="B49" s="26">
        <v>2</v>
      </c>
      <c r="C49" s="6" t="s">
        <v>67</v>
      </c>
      <c r="D49" s="43">
        <v>-1.2718910282727758</v>
      </c>
      <c r="E49" s="43">
        <v>-0.12868492167630308</v>
      </c>
      <c r="F49" s="43">
        <v>1.7341414387265885</v>
      </c>
      <c r="G49" s="43">
        <v>0.99326185333754591</v>
      </c>
      <c r="H49" s="43">
        <v>3.9349168608105556</v>
      </c>
      <c r="I49" s="43">
        <v>-0.52573056909026583</v>
      </c>
      <c r="J49" s="43">
        <v>0.88485156247475327</v>
      </c>
      <c r="K49" s="43">
        <v>2.5946590960942428</v>
      </c>
      <c r="L49" s="43">
        <v>-1.6769983601130023</v>
      </c>
      <c r="M49" s="43">
        <v>-8.5750459657107925E-2</v>
      </c>
      <c r="N49" s="43">
        <v>-0.47479810106157982</v>
      </c>
      <c r="O49" s="43">
        <v>-0.82105541579983177</v>
      </c>
      <c r="P49" s="43">
        <v>0.26314592980680729</v>
      </c>
      <c r="Q49" s="43">
        <v>0.4823759011494122</v>
      </c>
      <c r="R49" s="30"/>
    </row>
    <row r="50" spans="1:18" s="19" customFormat="1" ht="20.100000000000001" customHeight="1" x14ac:dyDescent="0.2">
      <c r="A50" s="26">
        <v>2011</v>
      </c>
      <c r="B50" s="26">
        <v>3</v>
      </c>
      <c r="C50" s="6" t="s">
        <v>68</v>
      </c>
      <c r="D50" s="43">
        <v>6.4510271019724286E-2</v>
      </c>
      <c r="E50" s="43">
        <v>0.26737275678390127</v>
      </c>
      <c r="F50" s="43">
        <v>1.1967122863113966</v>
      </c>
      <c r="G50" s="43">
        <v>1.4088651763590754</v>
      </c>
      <c r="H50" s="43">
        <v>0.58435064616380039</v>
      </c>
      <c r="I50" s="43">
        <v>0.29025245562674939</v>
      </c>
      <c r="J50" s="43">
        <v>2.6070524127436823</v>
      </c>
      <c r="K50" s="43">
        <v>1.8217186549551734</v>
      </c>
      <c r="L50" s="43">
        <v>3.8348601013566075</v>
      </c>
      <c r="M50" s="43">
        <v>1.0199144574298158</v>
      </c>
      <c r="N50" s="43">
        <v>1.277746948474201</v>
      </c>
      <c r="O50" s="43">
        <v>1.461686089092451</v>
      </c>
      <c r="P50" s="43">
        <v>0.88997465462217207</v>
      </c>
      <c r="Q50" s="43">
        <v>0.55303166103310986</v>
      </c>
      <c r="R50" s="30"/>
    </row>
    <row r="51" spans="1:18" s="19" customFormat="1" ht="20.100000000000001" customHeight="1" x14ac:dyDescent="0.2">
      <c r="A51" s="26">
        <v>2011</v>
      </c>
      <c r="B51" s="26">
        <v>4</v>
      </c>
      <c r="C51" s="6" t="s">
        <v>69</v>
      </c>
      <c r="D51" s="43">
        <v>0.21605270695199685</v>
      </c>
      <c r="E51" s="43">
        <v>-0.24316384368288091</v>
      </c>
      <c r="F51" s="43">
        <v>1.0696389418088703</v>
      </c>
      <c r="G51" s="43">
        <v>2.9669797069475923</v>
      </c>
      <c r="H51" s="43">
        <v>-4.4517694285026614</v>
      </c>
      <c r="I51" s="43">
        <v>0.22728974577528316</v>
      </c>
      <c r="J51" s="43">
        <v>3.5752715934478374E-2</v>
      </c>
      <c r="K51" s="43">
        <v>0.31516188136664347</v>
      </c>
      <c r="L51" s="43">
        <v>-0.39261227681504085</v>
      </c>
      <c r="M51" s="43">
        <v>0.16601857798221875</v>
      </c>
      <c r="N51" s="43">
        <v>0.40421437337752053</v>
      </c>
      <c r="O51" s="43">
        <v>0.47525417768892186</v>
      </c>
      <c r="P51" s="43">
        <v>0.25360276676129612</v>
      </c>
      <c r="Q51" s="43">
        <v>0.5782632551186051</v>
      </c>
      <c r="R51" s="30"/>
    </row>
    <row r="52" spans="1:18" s="19" customFormat="1" ht="20.100000000000001" customHeight="1" x14ac:dyDescent="0.2">
      <c r="A52" s="26">
        <v>2012</v>
      </c>
      <c r="B52" s="26">
        <v>1</v>
      </c>
      <c r="C52" s="6" t="s">
        <v>70</v>
      </c>
      <c r="D52" s="43">
        <v>-0.35692437909138341</v>
      </c>
      <c r="E52" s="43">
        <v>0.35422319735161079</v>
      </c>
      <c r="F52" s="43">
        <v>-3.534974702270699</v>
      </c>
      <c r="G52" s="43">
        <v>-4.2516731809175141</v>
      </c>
      <c r="H52" s="43">
        <v>-1.2873885943999408</v>
      </c>
      <c r="I52" s="43">
        <v>-0.66494634587090928</v>
      </c>
      <c r="J52" s="43">
        <v>-0.80797485611650011</v>
      </c>
      <c r="K52" s="43">
        <v>-0.34392479891871552</v>
      </c>
      <c r="L52" s="43">
        <v>-1.52446988564644</v>
      </c>
      <c r="M52" s="43">
        <v>-0.71064052259957045</v>
      </c>
      <c r="N52" s="43">
        <v>-1.108406547258356</v>
      </c>
      <c r="O52" s="43">
        <v>-1.6578009103790259</v>
      </c>
      <c r="P52" s="43">
        <v>5.8940553220665493E-2</v>
      </c>
      <c r="Q52" s="43">
        <v>1.0029438475394059</v>
      </c>
      <c r="R52" s="30"/>
    </row>
    <row r="53" spans="1:18" s="19" customFormat="1" ht="20.100000000000001" customHeight="1" x14ac:dyDescent="0.2">
      <c r="A53" s="26">
        <v>2012</v>
      </c>
      <c r="B53" s="26">
        <v>2</v>
      </c>
      <c r="C53" s="6" t="s">
        <v>71</v>
      </c>
      <c r="D53" s="43">
        <v>-0.17763568701090193</v>
      </c>
      <c r="E53" s="43">
        <v>-0.23483766824058394</v>
      </c>
      <c r="F53" s="43">
        <v>-4.729667502526369</v>
      </c>
      <c r="G53" s="43">
        <v>-4.5428946839919941</v>
      </c>
      <c r="H53" s="43">
        <v>-5.297803204573837</v>
      </c>
      <c r="I53" s="43">
        <v>-0.87864565256080551</v>
      </c>
      <c r="J53" s="43">
        <v>-1.8289270082347042</v>
      </c>
      <c r="K53" s="43">
        <v>-1.9805238477274001</v>
      </c>
      <c r="L53" s="43">
        <v>-1.5920548863947004</v>
      </c>
      <c r="M53" s="43">
        <v>-1.1819401272292085</v>
      </c>
      <c r="N53" s="43">
        <v>-1.8597178898444477</v>
      </c>
      <c r="O53" s="43">
        <v>-1.0246840592257001</v>
      </c>
      <c r="P53" s="43">
        <v>-3.6035468911093105</v>
      </c>
      <c r="Q53" s="43">
        <v>-0.35152379390502864</v>
      </c>
      <c r="R53" s="30"/>
    </row>
    <row r="54" spans="1:18" s="19" customFormat="1" ht="20.100000000000001" customHeight="1" x14ac:dyDescent="0.2">
      <c r="A54" s="26">
        <v>2012</v>
      </c>
      <c r="B54" s="26">
        <v>3</v>
      </c>
      <c r="C54" s="6" t="s">
        <v>72</v>
      </c>
      <c r="D54" s="43">
        <v>0.10277661994586573</v>
      </c>
      <c r="E54" s="43">
        <v>-0.38076983440095136</v>
      </c>
      <c r="F54" s="43">
        <v>0.60578851715902271</v>
      </c>
      <c r="G54" s="43">
        <v>3.1894470811398179</v>
      </c>
      <c r="H54" s="43">
        <v>-7.3159724927751579</v>
      </c>
      <c r="I54" s="43">
        <v>4.7628164131507944E-2</v>
      </c>
      <c r="J54" s="43">
        <v>-1.3061019443260991</v>
      </c>
      <c r="K54" s="43">
        <v>-0.44830644353066607</v>
      </c>
      <c r="L54" s="43">
        <v>-2.6411281205090509</v>
      </c>
      <c r="M54" s="43">
        <v>-0.38160334271728491</v>
      </c>
      <c r="N54" s="43">
        <v>-0.86774764873811527</v>
      </c>
      <c r="O54" s="43">
        <v>-0.82651265101226778</v>
      </c>
      <c r="P54" s="43">
        <v>-0.95616380737703066</v>
      </c>
      <c r="Q54" s="43">
        <v>0.1503337624364498</v>
      </c>
      <c r="R54" s="30"/>
    </row>
    <row r="55" spans="1:18" s="19" customFormat="1" ht="20.100000000000001" customHeight="1" x14ac:dyDescent="0.2">
      <c r="A55" s="26">
        <v>2012</v>
      </c>
      <c r="B55" s="26">
        <v>4</v>
      </c>
      <c r="C55" s="6" t="s">
        <v>73</v>
      </c>
      <c r="D55" s="43">
        <v>1.5001153651166499</v>
      </c>
      <c r="E55" s="43">
        <v>8.413181825432936E-2</v>
      </c>
      <c r="F55" s="43">
        <v>2.3361400040354585</v>
      </c>
      <c r="G55" s="43">
        <v>2.2865857095309083</v>
      </c>
      <c r="H55" s="43">
        <v>2.5053002474666686</v>
      </c>
      <c r="I55" s="43">
        <v>1.2486460496673679</v>
      </c>
      <c r="J55" s="43">
        <v>-0.79441902699760591</v>
      </c>
      <c r="K55" s="43">
        <v>2.6701000578936984</v>
      </c>
      <c r="L55" s="43">
        <v>-6.3078519434514035</v>
      </c>
      <c r="M55" s="43">
        <v>0.60685676802136879</v>
      </c>
      <c r="N55" s="43">
        <v>1.2680574779353249</v>
      </c>
      <c r="O55" s="43">
        <v>2.3645990696190333</v>
      </c>
      <c r="P55" s="43">
        <v>-1.0862268328809099</v>
      </c>
      <c r="Q55" s="43">
        <v>0.90889960801847636</v>
      </c>
      <c r="R55" s="30"/>
    </row>
    <row r="56" spans="1:18" s="19" customFormat="1" ht="20.100000000000001" customHeight="1" x14ac:dyDescent="0.2">
      <c r="A56" s="26">
        <v>2013</v>
      </c>
      <c r="B56" s="26">
        <v>1</v>
      </c>
      <c r="C56" s="6" t="s">
        <v>74</v>
      </c>
      <c r="D56" s="43">
        <v>0.29257598120480122</v>
      </c>
      <c r="E56" s="43">
        <v>-1.1807460687961013</v>
      </c>
      <c r="F56" s="43">
        <v>4.4642580743642357</v>
      </c>
      <c r="G56" s="43">
        <v>2.7636391947895689</v>
      </c>
      <c r="H56" s="43">
        <v>10.257162458384684</v>
      </c>
      <c r="I56" s="43">
        <v>0.52281625467043291</v>
      </c>
      <c r="J56" s="43">
        <v>6.6012235889944426</v>
      </c>
      <c r="K56" s="43">
        <v>4.2102799304521987E-2</v>
      </c>
      <c r="L56" s="43">
        <v>18.039630830669463</v>
      </c>
      <c r="M56" s="43">
        <v>2.405635305422571</v>
      </c>
      <c r="N56" s="43">
        <v>2.6675004730248197</v>
      </c>
      <c r="O56" s="43">
        <v>1.3170068934389434</v>
      </c>
      <c r="P56" s="43">
        <v>5.6681781277869936</v>
      </c>
      <c r="Q56" s="43">
        <v>-8.3844741933192246E-2</v>
      </c>
      <c r="R56" s="30"/>
    </row>
    <row r="57" spans="1:18" s="19" customFormat="1" ht="20.100000000000001" customHeight="1" x14ac:dyDescent="0.2">
      <c r="A57" s="26">
        <v>2013</v>
      </c>
      <c r="B57" s="26">
        <v>2</v>
      </c>
      <c r="C57" s="6" t="s">
        <v>75</v>
      </c>
      <c r="D57" s="43">
        <v>1.0066489885848018</v>
      </c>
      <c r="E57" s="43">
        <v>0.28553253132492795</v>
      </c>
      <c r="F57" s="43">
        <v>-0.33545914827308732</v>
      </c>
      <c r="G57" s="43">
        <v>2.1232729969082209</v>
      </c>
      <c r="H57" s="43">
        <v>-8.1415436362594296</v>
      </c>
      <c r="I57" s="43">
        <v>0.61662149527454968</v>
      </c>
      <c r="J57" s="43">
        <v>-2.7199258768808243</v>
      </c>
      <c r="K57" s="43">
        <v>0.70282818459426188</v>
      </c>
      <c r="L57" s="43">
        <v>-7.7787617491454792</v>
      </c>
      <c r="M57" s="43">
        <v>-0.45923516420272037</v>
      </c>
      <c r="N57" s="43">
        <v>1.204669664812652</v>
      </c>
      <c r="O57" s="43">
        <v>1.221790962614433</v>
      </c>
      <c r="P57" s="43">
        <v>1.1681941329312773</v>
      </c>
      <c r="Q57" s="43">
        <v>0.899424882467037</v>
      </c>
      <c r="R57" s="30"/>
    </row>
    <row r="58" spans="1:18" s="19" customFormat="1" ht="20.100000000000001" customHeight="1" x14ac:dyDescent="0.2">
      <c r="A58" s="26">
        <v>2013</v>
      </c>
      <c r="B58" s="26">
        <v>3</v>
      </c>
      <c r="C58" s="6" t="s">
        <v>76</v>
      </c>
      <c r="D58" s="43">
        <v>0.90681966513397327</v>
      </c>
      <c r="E58" s="43">
        <v>-0.60710088196810341</v>
      </c>
      <c r="F58" s="43">
        <v>4.7721163287765656</v>
      </c>
      <c r="G58" s="43">
        <v>4.0150078043390991</v>
      </c>
      <c r="H58" s="43">
        <v>7.4444196200315504</v>
      </c>
      <c r="I58" s="43">
        <v>1.1060545566757618</v>
      </c>
      <c r="J58" s="43">
        <v>0.46576844122721006</v>
      </c>
      <c r="K58" s="43">
        <v>1.6323926543606593</v>
      </c>
      <c r="L58" s="43">
        <v>-1.4170853596972566</v>
      </c>
      <c r="M58" s="43">
        <v>0.90428570566520872</v>
      </c>
      <c r="N58" s="43">
        <v>0.36644785302755167</v>
      </c>
      <c r="O58" s="43">
        <v>0.33563109470173824</v>
      </c>
      <c r="P58" s="43">
        <v>0.43213523061140791</v>
      </c>
      <c r="Q58" s="43">
        <v>0.33081655252351627</v>
      </c>
      <c r="R58" s="30"/>
    </row>
    <row r="59" spans="1:18" s="19" customFormat="1" ht="20.100000000000001" customHeight="1" x14ac:dyDescent="0.2">
      <c r="A59" s="26">
        <v>2013</v>
      </c>
      <c r="B59" s="26">
        <v>4</v>
      </c>
      <c r="C59" s="6" t="s">
        <v>77</v>
      </c>
      <c r="D59" s="43">
        <v>0.25197561150684944</v>
      </c>
      <c r="E59" s="43">
        <v>0.19655476319961895</v>
      </c>
      <c r="F59" s="43">
        <v>0.27306902281372114</v>
      </c>
      <c r="G59" s="43">
        <v>-1.1201380050990251</v>
      </c>
      <c r="H59" s="43">
        <v>5.0336001456749102</v>
      </c>
      <c r="I59" s="43">
        <v>0.24137892436064678</v>
      </c>
      <c r="J59" s="43">
        <v>1.3153231405075738</v>
      </c>
      <c r="K59" s="43">
        <v>-0.24617982090525681</v>
      </c>
      <c r="L59" s="43">
        <v>3.9134414386161609</v>
      </c>
      <c r="M59" s="43">
        <v>0.57833264639268744</v>
      </c>
      <c r="N59" s="43">
        <v>0.95194506077120877</v>
      </c>
      <c r="O59" s="43">
        <v>0.77346456568430089</v>
      </c>
      <c r="P59" s="43">
        <v>1.3320191154933214</v>
      </c>
      <c r="Q59" s="43">
        <v>0.68304679082815678</v>
      </c>
      <c r="R59" s="30"/>
    </row>
    <row r="60" spans="1:18" s="19" customFormat="1" ht="20.100000000000001" customHeight="1" x14ac:dyDescent="0.2">
      <c r="A60" s="26">
        <v>2014</v>
      </c>
      <c r="B60" s="26">
        <v>1</v>
      </c>
      <c r="C60" s="6" t="s">
        <v>78</v>
      </c>
      <c r="D60" s="43">
        <v>0.558679984426802</v>
      </c>
      <c r="E60" s="43">
        <v>0.6895140901611807</v>
      </c>
      <c r="F60" s="43">
        <v>2.3077121523778166</v>
      </c>
      <c r="G60" s="43">
        <v>0.20170452636019132</v>
      </c>
      <c r="H60" s="43">
        <v>9.0822440446158836</v>
      </c>
      <c r="I60" s="43">
        <v>0.86624016918204205</v>
      </c>
      <c r="J60" s="43">
        <v>-4.6416151159777712</v>
      </c>
      <c r="K60" s="43">
        <v>-0.96257098006382602</v>
      </c>
      <c r="L60" s="43">
        <v>-10.517982174988649</v>
      </c>
      <c r="M60" s="43">
        <v>-0.87453129055583556</v>
      </c>
      <c r="N60" s="43">
        <v>0.34788439809945171</v>
      </c>
      <c r="O60" s="43">
        <v>-1.6319062014965802</v>
      </c>
      <c r="P60" s="43">
        <v>4.540607807278052</v>
      </c>
      <c r="Q60" s="43">
        <v>0.96424399677099704</v>
      </c>
      <c r="R60" s="30"/>
    </row>
    <row r="61" spans="1:18" s="19" customFormat="1" ht="20.100000000000001" customHeight="1" x14ac:dyDescent="0.2">
      <c r="A61" s="26">
        <v>2014</v>
      </c>
      <c r="B61" s="26">
        <v>2</v>
      </c>
      <c r="C61" s="6" t="s">
        <v>79</v>
      </c>
      <c r="D61" s="43">
        <v>1.1175851393499414</v>
      </c>
      <c r="E61" s="43">
        <v>0.1168738923778001</v>
      </c>
      <c r="F61" s="43">
        <v>0.58931323070576802</v>
      </c>
      <c r="G61" s="43">
        <v>4.5069189079939065</v>
      </c>
      <c r="H61" s="43">
        <v>-10.986756074456361</v>
      </c>
      <c r="I61" s="43">
        <v>0.78282082683260867</v>
      </c>
      <c r="J61" s="43">
        <v>4.8198124209990478</v>
      </c>
      <c r="K61" s="43">
        <v>1.7880044164550135</v>
      </c>
      <c r="L61" s="43">
        <v>10.179496626601757</v>
      </c>
      <c r="M61" s="43">
        <v>2.0102338153780375</v>
      </c>
      <c r="N61" s="43">
        <v>-3.249419722348712E-2</v>
      </c>
      <c r="O61" s="43">
        <v>1.1548691033516301</v>
      </c>
      <c r="P61" s="43">
        <v>-2.3985763066598165</v>
      </c>
      <c r="Q61" s="43">
        <v>1.0293104179210477</v>
      </c>
      <c r="R61" s="30"/>
    </row>
    <row r="62" spans="1:18" s="19" customFormat="1" ht="20.100000000000001" customHeight="1" x14ac:dyDescent="0.2">
      <c r="A62" s="26">
        <v>2014</v>
      </c>
      <c r="B62" s="26">
        <v>3</v>
      </c>
      <c r="C62" s="6" t="s">
        <v>80</v>
      </c>
      <c r="D62" s="43">
        <v>0.9609402603174777</v>
      </c>
      <c r="E62" s="43">
        <v>0.37585057961895263</v>
      </c>
      <c r="F62" s="43">
        <v>1.8197461623877365</v>
      </c>
      <c r="G62" s="43">
        <v>1.3791033402749786</v>
      </c>
      <c r="H62" s="43">
        <v>3.3484294351934896</v>
      </c>
      <c r="I62" s="43">
        <v>0.95195791812083819</v>
      </c>
      <c r="J62" s="43">
        <v>5.1343361781568397</v>
      </c>
      <c r="K62" s="43">
        <v>2.89859077657737</v>
      </c>
      <c r="L62" s="43">
        <v>8.7857047123477869</v>
      </c>
      <c r="M62" s="43">
        <v>2.2585975093765143</v>
      </c>
      <c r="N62" s="43">
        <v>2.4594180953094513</v>
      </c>
      <c r="O62" s="43">
        <v>3.3303298963174077</v>
      </c>
      <c r="P62" s="43">
        <v>0.66075010708510629</v>
      </c>
      <c r="Q62" s="43">
        <v>1.1452905940464442</v>
      </c>
      <c r="R62" s="30"/>
    </row>
    <row r="63" spans="1:18" s="19" customFormat="1" ht="20.100000000000001" customHeight="1" x14ac:dyDescent="0.2">
      <c r="A63" s="26">
        <v>2014</v>
      </c>
      <c r="B63" s="26">
        <v>4</v>
      </c>
      <c r="C63" s="6" t="s">
        <v>81</v>
      </c>
      <c r="D63" s="43">
        <v>0.57428001064923073</v>
      </c>
      <c r="E63" s="43">
        <v>-2.3463727027517312E-2</v>
      </c>
      <c r="F63" s="43">
        <v>-2.1674826492125709</v>
      </c>
      <c r="G63" s="43">
        <v>-2.6942284768061486</v>
      </c>
      <c r="H63" s="43">
        <v>-0.37491117023342735</v>
      </c>
      <c r="I63" s="43">
        <v>-1.3310787987197426E-2</v>
      </c>
      <c r="J63" s="43">
        <v>4.2607989467686735</v>
      </c>
      <c r="K63" s="43">
        <v>2.6851829116018244</v>
      </c>
      <c r="L63" s="43">
        <v>6.6948030840675576</v>
      </c>
      <c r="M63" s="43">
        <v>1.3595386738417758</v>
      </c>
      <c r="N63" s="43">
        <v>3.1110802405477811</v>
      </c>
      <c r="O63" s="43">
        <v>2.5633776986028423</v>
      </c>
      <c r="P63" s="43">
        <v>4.2722326832417057</v>
      </c>
      <c r="Q63" s="43">
        <v>0.416959333789646</v>
      </c>
      <c r="R63" s="30"/>
    </row>
    <row r="64" spans="1:18" s="19" customFormat="1" ht="20.100000000000001" customHeight="1" x14ac:dyDescent="0.2">
      <c r="A64" s="26">
        <v>2015</v>
      </c>
      <c r="B64" s="26">
        <v>1</v>
      </c>
      <c r="C64" s="6" t="s">
        <v>82</v>
      </c>
      <c r="D64" s="43">
        <v>0.41508097653697451</v>
      </c>
      <c r="E64" s="43">
        <v>-0.96854198781158862</v>
      </c>
      <c r="F64" s="43">
        <v>1.9853159936382925</v>
      </c>
      <c r="G64" s="43">
        <v>3.1396812402435748</v>
      </c>
      <c r="H64" s="43">
        <v>-1.8516548599599836</v>
      </c>
      <c r="I64" s="43">
        <v>0.31930286088124316</v>
      </c>
      <c r="J64" s="43">
        <v>0.64851620039445557</v>
      </c>
      <c r="K64" s="43">
        <v>2.7161178254693663</v>
      </c>
      <c r="L64" s="43">
        <v>-2.4254727336317727</v>
      </c>
      <c r="M64" s="43">
        <v>0.4280733539409054</v>
      </c>
      <c r="N64" s="43">
        <v>2.9403701394536075</v>
      </c>
      <c r="O64" s="43">
        <v>2.5268955446768215</v>
      </c>
      <c r="P64" s="43">
        <v>3.8025878831107418</v>
      </c>
      <c r="Q64" s="43">
        <v>0.23903622571328498</v>
      </c>
      <c r="R64" s="30"/>
    </row>
    <row r="65" spans="1:18" s="19" customFormat="1" ht="20.100000000000001" customHeight="1" x14ac:dyDescent="0.2">
      <c r="A65" s="26">
        <v>2015</v>
      </c>
      <c r="B65" s="26">
        <v>2</v>
      </c>
      <c r="C65" s="6" t="s">
        <v>83</v>
      </c>
      <c r="D65" s="43">
        <v>0.18817123410899139</v>
      </c>
      <c r="E65" s="43">
        <v>0.40154604982736153</v>
      </c>
      <c r="F65" s="43">
        <v>1.9164682473710393</v>
      </c>
      <c r="G65" s="43">
        <v>4.3198684795338504</v>
      </c>
      <c r="H65" s="43">
        <v>-6.4784053063499218</v>
      </c>
      <c r="I65" s="43">
        <v>0.51599345589612433</v>
      </c>
      <c r="J65" s="43">
        <v>-0.99628969496311504</v>
      </c>
      <c r="K65" s="43">
        <v>-0.35969571629431707</v>
      </c>
      <c r="L65" s="43">
        <v>-1.9926125716205889</v>
      </c>
      <c r="M65" s="43">
        <v>1.5245676485697857E-2</v>
      </c>
      <c r="N65" s="43">
        <v>-0.7344094495885356</v>
      </c>
      <c r="O65" s="43">
        <v>-0.71586406679954306</v>
      </c>
      <c r="P65" s="43">
        <v>-0.77260682772899436</v>
      </c>
      <c r="Q65" s="43">
        <v>-0.11236278355172269</v>
      </c>
      <c r="R65" s="30"/>
    </row>
    <row r="66" spans="1:18" s="19" customFormat="1" ht="20.100000000000001" customHeight="1" x14ac:dyDescent="0.2">
      <c r="A66" s="26">
        <v>2015</v>
      </c>
      <c r="B66" s="26">
        <v>3</v>
      </c>
      <c r="C66" s="6" t="s">
        <v>84</v>
      </c>
      <c r="D66" s="43">
        <v>1.1964171650797439</v>
      </c>
      <c r="E66" s="43">
        <v>0.78290440322514865</v>
      </c>
      <c r="F66" s="43">
        <v>0.73535578596812812</v>
      </c>
      <c r="G66" s="43">
        <v>1.9713654642689704</v>
      </c>
      <c r="H66" s="43">
        <v>-4.0804066951883318</v>
      </c>
      <c r="I66" s="43">
        <v>1.020993865257469</v>
      </c>
      <c r="J66" s="43">
        <v>-3.706115828734069</v>
      </c>
      <c r="K66" s="43">
        <v>-1.0710191199715391</v>
      </c>
      <c r="L66" s="43">
        <v>-7.8989758829666528</v>
      </c>
      <c r="M66" s="43">
        <v>-0.52841795052239737</v>
      </c>
      <c r="N66" s="43">
        <v>-1.7303495296704052</v>
      </c>
      <c r="O66" s="43">
        <v>-0.96062907054222935</v>
      </c>
      <c r="P66" s="43">
        <v>-3.3166266523532606</v>
      </c>
      <c r="Q66" s="43">
        <v>-0.21549226063150018</v>
      </c>
      <c r="R66" s="30"/>
    </row>
    <row r="67" spans="1:18" s="19" customFormat="1" ht="20.100000000000001" customHeight="1" x14ac:dyDescent="0.2">
      <c r="A67" s="26">
        <v>2015</v>
      </c>
      <c r="B67" s="26">
        <v>4</v>
      </c>
      <c r="C67" s="6" t="s">
        <v>85</v>
      </c>
      <c r="D67" s="43">
        <v>-6.8705731158591465E-2</v>
      </c>
      <c r="E67" s="43">
        <v>0.35530323826080679</v>
      </c>
      <c r="F67" s="43">
        <v>-4.5228723961379451</v>
      </c>
      <c r="G67" s="43">
        <v>-4.860807381587307</v>
      </c>
      <c r="H67" s="43">
        <v>-3.1231327974739598</v>
      </c>
      <c r="I67" s="43">
        <v>-0.68401728915300497</v>
      </c>
      <c r="J67" s="43">
        <v>1.060438213977366</v>
      </c>
      <c r="K67" s="43">
        <v>1.0826850970481638</v>
      </c>
      <c r="L67" s="43">
        <v>1.0224155924567491</v>
      </c>
      <c r="M67" s="43">
        <v>-0.13050054999615979</v>
      </c>
      <c r="N67" s="43">
        <v>-0.34573151672727676</v>
      </c>
      <c r="O67" s="43">
        <v>0.45865446985793312</v>
      </c>
      <c r="P67" s="43">
        <v>-2.0438445881113765</v>
      </c>
      <c r="Q67" s="43">
        <v>0.12317725096084864</v>
      </c>
      <c r="R67" s="30"/>
    </row>
    <row r="68" spans="1:18" s="19" customFormat="1" ht="20.100000000000001" customHeight="1" x14ac:dyDescent="0.2">
      <c r="A68" s="26">
        <v>2016</v>
      </c>
      <c r="B68" s="26">
        <v>1</v>
      </c>
      <c r="C68" s="6" t="s">
        <v>86</v>
      </c>
      <c r="D68" s="43">
        <v>1.8081657015227126</v>
      </c>
      <c r="E68" s="43">
        <v>0.43562189830486098</v>
      </c>
      <c r="F68" s="43">
        <v>-2.2181090284906224</v>
      </c>
      <c r="G68" s="43">
        <v>-3.771967379620389</v>
      </c>
      <c r="H68" s="43">
        <v>4.1025868575310875</v>
      </c>
      <c r="I68" s="43">
        <v>0.84639635458472195</v>
      </c>
      <c r="J68" s="43">
        <v>0.58647166087730795</v>
      </c>
      <c r="K68" s="43">
        <v>-1.233868159693996</v>
      </c>
      <c r="L68" s="43">
        <v>3.6995093220340003</v>
      </c>
      <c r="M68" s="43">
        <v>0.76293859772305073</v>
      </c>
      <c r="N68" s="43">
        <v>2.2126075360932695</v>
      </c>
      <c r="O68" s="43">
        <v>2.3790593142967831</v>
      </c>
      <c r="P68" s="43">
        <v>1.8522395742801123</v>
      </c>
      <c r="Q68" s="43">
        <v>0.4449289957461966</v>
      </c>
      <c r="R68" s="30"/>
    </row>
    <row r="69" spans="1:18" s="19" customFormat="1" ht="20.100000000000001" customHeight="1" x14ac:dyDescent="0.2">
      <c r="A69" s="26">
        <v>2016</v>
      </c>
      <c r="B69" s="26">
        <v>2</v>
      </c>
      <c r="C69" s="6" t="s">
        <v>87</v>
      </c>
      <c r="D69" s="43">
        <v>0.29489308073984422</v>
      </c>
      <c r="E69" s="43">
        <v>0.29095721376386496</v>
      </c>
      <c r="F69" s="43">
        <v>2.6466300649339747</v>
      </c>
      <c r="G69" s="43">
        <v>1.4430184031912319</v>
      </c>
      <c r="H69" s="43">
        <v>7.1722694074132232</v>
      </c>
      <c r="I69" s="43">
        <v>0.6475266656039036</v>
      </c>
      <c r="J69" s="43">
        <v>-2.2300437431890807</v>
      </c>
      <c r="K69" s="43">
        <v>-3.8863688103137228</v>
      </c>
      <c r="L69" s="43">
        <v>0.46775049890832587</v>
      </c>
      <c r="M69" s="43">
        <v>-0.27479811141108978</v>
      </c>
      <c r="N69" s="43">
        <v>1.0090023346141175</v>
      </c>
      <c r="O69" s="43">
        <v>-0.73688567680428863</v>
      </c>
      <c r="P69" s="43">
        <v>4.808399278760378</v>
      </c>
      <c r="Q69" s="43">
        <v>-0.30030256115141096</v>
      </c>
      <c r="R69" s="30"/>
    </row>
    <row r="70" spans="1:18" s="19" customFormat="1" ht="20.100000000000001" customHeight="1" x14ac:dyDescent="0.2">
      <c r="A70" s="26">
        <v>2016</v>
      </c>
      <c r="B70" s="26">
        <v>3</v>
      </c>
      <c r="C70" s="6" t="s">
        <v>88</v>
      </c>
      <c r="D70" s="43">
        <v>0.68254184042904065</v>
      </c>
      <c r="E70" s="43">
        <v>0.11857350403603473</v>
      </c>
      <c r="F70" s="43">
        <v>3.5813891848175405</v>
      </c>
      <c r="G70" s="43">
        <v>4.2228777501830628</v>
      </c>
      <c r="H70" s="43">
        <v>1.2983035076944427</v>
      </c>
      <c r="I70" s="43">
        <v>0.98946665165964287</v>
      </c>
      <c r="J70" s="43">
        <v>4.0532670220768896</v>
      </c>
      <c r="K70" s="43">
        <v>2.0071826442419338</v>
      </c>
      <c r="L70" s="43">
        <v>7.2414636285954126</v>
      </c>
      <c r="M70" s="43">
        <v>1.9522285126914785</v>
      </c>
      <c r="N70" s="43">
        <v>2.7662842582830249</v>
      </c>
      <c r="O70" s="43">
        <v>0.99552567545622139</v>
      </c>
      <c r="P70" s="43">
        <v>6.4159194064904668</v>
      </c>
      <c r="Q70" s="43">
        <v>0.57820935288457331</v>
      </c>
      <c r="R70" s="30"/>
    </row>
    <row r="71" spans="1:18" s="19" customFormat="1" ht="20.100000000000001" customHeight="1" x14ac:dyDescent="0.2">
      <c r="A71" s="26">
        <v>2016</v>
      </c>
      <c r="B71" s="26">
        <v>4</v>
      </c>
      <c r="C71" s="6" t="s">
        <v>89</v>
      </c>
      <c r="D71" s="43">
        <v>0.18178485187072546</v>
      </c>
      <c r="E71" s="43">
        <v>0.49328044277388017</v>
      </c>
      <c r="F71" s="43">
        <v>1.9713985883133889</v>
      </c>
      <c r="G71" s="43">
        <v>2.9183897263019842</v>
      </c>
      <c r="H71" s="43">
        <v>-1.4962900332205487</v>
      </c>
      <c r="I71" s="43">
        <v>0.53859124180875018</v>
      </c>
      <c r="J71" s="43">
        <v>-2.7237388818277752</v>
      </c>
      <c r="K71" s="43">
        <v>-0.18567884213714914</v>
      </c>
      <c r="L71" s="43">
        <v>-6.4855022017165975</v>
      </c>
      <c r="M71" s="43">
        <v>-0.50768247845648373</v>
      </c>
      <c r="N71" s="43">
        <v>-0.10127467679508229</v>
      </c>
      <c r="O71" s="43">
        <v>-1.2658826379996491E-2</v>
      </c>
      <c r="P71" s="43">
        <v>-0.27461397623872452</v>
      </c>
      <c r="Q71" s="43">
        <v>-0.31045504966330517</v>
      </c>
      <c r="R71" s="30"/>
    </row>
    <row r="72" spans="1:18" s="19" customFormat="1" ht="20.100000000000001" customHeight="1" x14ac:dyDescent="0.2">
      <c r="A72" s="26">
        <v>2017</v>
      </c>
      <c r="B72" s="26">
        <v>1</v>
      </c>
      <c r="C72" s="6" t="s">
        <v>90</v>
      </c>
      <c r="D72" s="43">
        <v>5.7148839087073355E-2</v>
      </c>
      <c r="E72" s="43">
        <v>0.65579356009708434</v>
      </c>
      <c r="F72" s="43">
        <v>2.2794463240395135</v>
      </c>
      <c r="G72" s="43">
        <v>1.9109771510508855</v>
      </c>
      <c r="H72" s="43">
        <v>3.6891756458280467</v>
      </c>
      <c r="I72" s="43">
        <v>0.55637397185122062</v>
      </c>
      <c r="J72" s="43">
        <v>3.0657420435485694</v>
      </c>
      <c r="K72" s="43">
        <v>3.4902071386995415</v>
      </c>
      <c r="L72" s="43">
        <v>2.3942428886405409</v>
      </c>
      <c r="M72" s="43">
        <v>1.3432369300996116</v>
      </c>
      <c r="N72" s="43">
        <v>0.91589427652740696</v>
      </c>
      <c r="O72" s="43">
        <v>1.8059719724723866</v>
      </c>
      <c r="P72" s="43">
        <v>-0.82973830658371606</v>
      </c>
      <c r="Q72" s="43">
        <v>1.5385464443850694</v>
      </c>
      <c r="R72" s="30"/>
    </row>
    <row r="73" spans="1:18" s="19" customFormat="1" ht="20.100000000000001" customHeight="1" x14ac:dyDescent="0.2">
      <c r="A73" s="26">
        <v>2017</v>
      </c>
      <c r="B73" s="26">
        <v>2</v>
      </c>
      <c r="C73" s="6" t="s">
        <v>91</v>
      </c>
      <c r="D73" s="43">
        <v>0.38468040907753132</v>
      </c>
      <c r="E73" s="43">
        <v>-0.41892024970566766</v>
      </c>
      <c r="F73" s="43">
        <v>0.44428493003734193</v>
      </c>
      <c r="G73" s="43">
        <v>-0.82958477682182341</v>
      </c>
      <c r="H73" s="43">
        <v>5.2344130270598033</v>
      </c>
      <c r="I73" s="43">
        <v>0.19988391280794104</v>
      </c>
      <c r="J73" s="43">
        <v>3.0307055797475391</v>
      </c>
      <c r="K73" s="43">
        <v>4.0809418185495216</v>
      </c>
      <c r="L73" s="43">
        <v>1.3514600366699048</v>
      </c>
      <c r="M73" s="43">
        <v>1.1026324786418851</v>
      </c>
      <c r="N73" s="43">
        <v>2.2130946036260868</v>
      </c>
      <c r="O73" s="43">
        <v>2.7162303662067622</v>
      </c>
      <c r="P73" s="43">
        <v>1.2001121928735481</v>
      </c>
      <c r="Q73" s="43">
        <v>0.7906534076621563</v>
      </c>
      <c r="R73" s="30"/>
    </row>
    <row r="74" spans="1:18" s="19" customFormat="1" ht="20.100000000000001" customHeight="1" x14ac:dyDescent="0.2">
      <c r="A74" s="26">
        <v>2017</v>
      </c>
      <c r="B74" s="26">
        <v>3</v>
      </c>
      <c r="C74" s="6" t="s">
        <v>92</v>
      </c>
      <c r="D74" s="43">
        <v>0.3829207402044732</v>
      </c>
      <c r="E74" s="43">
        <v>-0.84554665595355516</v>
      </c>
      <c r="F74" s="43">
        <v>1.9626471898348541E-2</v>
      </c>
      <c r="G74" s="43">
        <v>-0.19864250013027496</v>
      </c>
      <c r="H74" s="43">
        <v>0.7930875587706554</v>
      </c>
      <c r="I74" s="43">
        <v>2.8384264930636505E-2</v>
      </c>
      <c r="J74" s="43">
        <v>2.1127910702085861</v>
      </c>
      <c r="K74" s="43">
        <v>0.11987826873265384</v>
      </c>
      <c r="L74" s="43">
        <v>5.3851181440736529</v>
      </c>
      <c r="M74" s="43">
        <v>0.70577770841140364</v>
      </c>
      <c r="N74" s="43">
        <v>1.0799771769455235</v>
      </c>
      <c r="O74" s="43">
        <v>0.20483648047202596</v>
      </c>
      <c r="P74" s="43">
        <v>2.8683278210964058</v>
      </c>
      <c r="Q74" s="43">
        <v>0.30562902524602364</v>
      </c>
      <c r="R74" s="30"/>
    </row>
    <row r="75" spans="1:18" s="19" customFormat="1" ht="20.100000000000001" customHeight="1" x14ac:dyDescent="0.2">
      <c r="A75" s="26">
        <v>2017</v>
      </c>
      <c r="B75" s="26">
        <v>4</v>
      </c>
      <c r="C75" s="6" t="s">
        <v>93</v>
      </c>
      <c r="D75" s="43">
        <v>0.40001011148047549</v>
      </c>
      <c r="E75" s="43">
        <v>-0.5669039554137556</v>
      </c>
      <c r="F75" s="43">
        <v>4.5529360484739323</v>
      </c>
      <c r="G75" s="43">
        <v>4.8368268300893247</v>
      </c>
      <c r="H75" s="43">
        <v>3.5568348649102743</v>
      </c>
      <c r="I75" s="43">
        <v>0.84490577884606122</v>
      </c>
      <c r="J75" s="43">
        <v>-1.7052160912726211</v>
      </c>
      <c r="K75" s="43">
        <v>-0.51793254486974805</v>
      </c>
      <c r="L75" s="43">
        <v>-3.5573137559960388</v>
      </c>
      <c r="M75" s="43">
        <v>4.5848085683974915E-3</v>
      </c>
      <c r="N75" s="43">
        <v>6.1946249807265374E-2</v>
      </c>
      <c r="O75" s="43">
        <v>0.25960875373098879</v>
      </c>
      <c r="P75" s="43">
        <v>-0.33151873641222851</v>
      </c>
      <c r="Q75" s="43">
        <v>0.14071438172420514</v>
      </c>
      <c r="R75" s="30"/>
    </row>
    <row r="76" spans="1:18" s="19" customFormat="1" ht="20.100000000000001" customHeight="1" x14ac:dyDescent="0.2">
      <c r="A76" s="26">
        <v>2018</v>
      </c>
      <c r="B76" s="26">
        <v>1</v>
      </c>
      <c r="C76" s="6" t="s">
        <v>94</v>
      </c>
      <c r="D76" s="43">
        <v>0.6633514770887583</v>
      </c>
      <c r="E76" s="43">
        <v>0.36284663797458983</v>
      </c>
      <c r="F76" s="43">
        <v>-3.326387479299342</v>
      </c>
      <c r="G76" s="43">
        <v>-4.0851113219126933</v>
      </c>
      <c r="H76" s="43">
        <v>-0.63131160281520993</v>
      </c>
      <c r="I76" s="43">
        <v>-8.0012100936976971E-2</v>
      </c>
      <c r="J76" s="43">
        <v>-0.42059636390336941</v>
      </c>
      <c r="K76" s="43">
        <v>-3.6110893335697392</v>
      </c>
      <c r="L76" s="43">
        <v>4.7132483795668367</v>
      </c>
      <c r="M76" s="43">
        <v>-0.19032324884807883</v>
      </c>
      <c r="N76" s="43">
        <v>0.20181203227516153</v>
      </c>
      <c r="O76" s="43">
        <v>-2.4250177326419653</v>
      </c>
      <c r="P76" s="43">
        <v>5.4617653809046596</v>
      </c>
      <c r="Q76" s="43">
        <v>-0.41623716683790724</v>
      </c>
      <c r="R76" s="30"/>
    </row>
    <row r="77" spans="1:18" s="19" customFormat="1" ht="20.100000000000001" customHeight="1" x14ac:dyDescent="0.2">
      <c r="A77" s="26">
        <v>2018</v>
      </c>
      <c r="B77" s="26">
        <v>2</v>
      </c>
      <c r="C77" s="6" t="s">
        <v>95</v>
      </c>
      <c r="D77" s="43">
        <v>-0.65998338684966074</v>
      </c>
      <c r="E77" s="43">
        <v>-3.8627259240420209E-2</v>
      </c>
      <c r="F77" s="43">
        <v>0.46216596471264637</v>
      </c>
      <c r="G77" s="43">
        <v>2.5913352942212198</v>
      </c>
      <c r="H77" s="43">
        <v>-6.8380202122045102</v>
      </c>
      <c r="I77" s="43">
        <v>-0.33021603747876993</v>
      </c>
      <c r="J77" s="43">
        <v>-0.86604898982824974</v>
      </c>
      <c r="K77" s="43">
        <v>0.64715664904233527</v>
      </c>
      <c r="L77" s="43">
        <v>-3.107392022898614</v>
      </c>
      <c r="M77" s="43">
        <v>-0.50336548769156497</v>
      </c>
      <c r="N77" s="43">
        <v>-1.7474681128218483</v>
      </c>
      <c r="O77" s="43">
        <v>-0.26266438705986328</v>
      </c>
      <c r="P77" s="43">
        <v>-4.498289906174624</v>
      </c>
      <c r="Q77" s="43">
        <v>0.17341760568727604</v>
      </c>
      <c r="R77" s="30"/>
    </row>
    <row r="78" spans="1:18" s="19" customFormat="1" ht="20.100000000000001" customHeight="1" x14ac:dyDescent="0.2">
      <c r="A78" s="26">
        <v>2018</v>
      </c>
      <c r="B78" s="26">
        <v>3</v>
      </c>
      <c r="C78" s="6" t="s">
        <v>96</v>
      </c>
      <c r="D78" s="43">
        <v>0.84802186379280275</v>
      </c>
      <c r="E78" s="43">
        <v>0.26497462710894926</v>
      </c>
      <c r="F78" s="43">
        <v>-0.27067988290943035</v>
      </c>
      <c r="G78" s="43">
        <v>-1.5406718322988344</v>
      </c>
      <c r="H78" s="43">
        <v>4.5244091545211473</v>
      </c>
      <c r="I78" s="43">
        <v>0.52600819409642785</v>
      </c>
      <c r="J78" s="43">
        <v>-0.80918617709290208</v>
      </c>
      <c r="K78" s="43">
        <v>-0.18067605074021387</v>
      </c>
      <c r="L78" s="43">
        <v>-1.7762018712181638</v>
      </c>
      <c r="M78" s="43">
        <v>9.612524838722436E-2</v>
      </c>
      <c r="N78" s="43">
        <v>-0.1101122506958041</v>
      </c>
      <c r="O78" s="43">
        <v>-0.46498838966736455</v>
      </c>
      <c r="P78" s="43">
        <v>0.57650833683373648</v>
      </c>
      <c r="Q78" s="43">
        <v>-0.23550475981145569</v>
      </c>
      <c r="R78" s="30"/>
    </row>
    <row r="79" spans="1:18" s="19" customFormat="1" ht="20.100000000000001" customHeight="1" x14ac:dyDescent="0.2">
      <c r="A79" s="26">
        <v>2018</v>
      </c>
      <c r="B79" s="26">
        <v>4</v>
      </c>
      <c r="C79" s="6" t="s">
        <v>97</v>
      </c>
      <c r="D79" s="43">
        <v>0.90845980042766339</v>
      </c>
      <c r="E79" s="43">
        <v>0.41043625203636136</v>
      </c>
      <c r="F79" s="43">
        <v>-2.3535000696836894</v>
      </c>
      <c r="G79" s="43">
        <v>-1.8597289197642364</v>
      </c>
      <c r="H79" s="43">
        <v>-4.1096458558947502</v>
      </c>
      <c r="I79" s="43">
        <v>0.25871435162239109</v>
      </c>
      <c r="J79" s="43">
        <v>-1.7904887142055848</v>
      </c>
      <c r="K79" s="43">
        <v>-2.6597734042344667</v>
      </c>
      <c r="L79" s="43">
        <v>-0.43129557166080579</v>
      </c>
      <c r="M79" s="43">
        <v>-0.39508563546223341</v>
      </c>
      <c r="N79" s="43">
        <v>0.84857780169822483</v>
      </c>
      <c r="O79" s="43">
        <v>-0.55724661334187742</v>
      </c>
      <c r="P79" s="43">
        <v>3.5404251026504685</v>
      </c>
      <c r="Q79" s="43">
        <v>-4.9634553208155463E-2</v>
      </c>
      <c r="R79" s="30"/>
    </row>
    <row r="80" spans="1:18" s="19" customFormat="1" ht="20.100000000000001" customHeight="1" x14ac:dyDescent="0.2">
      <c r="A80" s="26">
        <v>2019</v>
      </c>
      <c r="B80" s="26">
        <v>1</v>
      </c>
      <c r="C80" s="6" t="s">
        <v>98</v>
      </c>
      <c r="D80" s="43">
        <v>-8.4138203150685431E-2</v>
      </c>
      <c r="E80" s="43">
        <v>0.55914460595927196</v>
      </c>
      <c r="F80" s="43">
        <v>-0.28180827974381151</v>
      </c>
      <c r="G80" s="43">
        <v>-0.68856879495394763</v>
      </c>
      <c r="H80" s="43">
        <v>1.1988197747963003</v>
      </c>
      <c r="I80" s="43">
        <v>3.661629830820079E-2</v>
      </c>
      <c r="J80" s="43">
        <v>3.1241141880106849</v>
      </c>
      <c r="K80" s="43">
        <v>2.9517640287226588</v>
      </c>
      <c r="L80" s="43">
        <v>3.3875654781791331</v>
      </c>
      <c r="M80" s="43">
        <v>1.0078849316048411</v>
      </c>
      <c r="N80" s="43">
        <v>1.850321352263018</v>
      </c>
      <c r="O80" s="43">
        <v>0.34825248759140504</v>
      </c>
      <c r="P80" s="43">
        <v>4.6126311237224549</v>
      </c>
      <c r="Q80" s="43">
        <v>-1.2157330807227584E-2</v>
      </c>
      <c r="R80" s="30"/>
    </row>
    <row r="81" spans="1:18" s="19" customFormat="1" ht="20.100000000000001" customHeight="1" x14ac:dyDescent="0.2">
      <c r="A81" s="26">
        <v>2019</v>
      </c>
      <c r="B81" s="26">
        <v>2</v>
      </c>
      <c r="C81" s="6" t="s">
        <v>99</v>
      </c>
      <c r="D81" s="43">
        <v>0.10454590930655261</v>
      </c>
      <c r="E81" s="43">
        <v>0.49052029938374542</v>
      </c>
      <c r="F81" s="43">
        <v>4.7467179037999463</v>
      </c>
      <c r="G81" s="43">
        <v>6.3920280147741426</v>
      </c>
      <c r="H81" s="43">
        <v>-1.1305940810642512</v>
      </c>
      <c r="I81" s="43">
        <v>0.93151772031296876</v>
      </c>
      <c r="J81" s="43">
        <v>-0.1363793562422444</v>
      </c>
      <c r="K81" s="43">
        <v>0.18155762690297284</v>
      </c>
      <c r="L81" s="43">
        <v>-0.62032342682719621</v>
      </c>
      <c r="M81" s="43">
        <v>0.58853910265537213</v>
      </c>
      <c r="N81" s="43">
        <v>0.61240933664750141</v>
      </c>
      <c r="O81" s="43">
        <v>0.90127624642051263</v>
      </c>
      <c r="P81" s="43">
        <v>0.10283679283815683</v>
      </c>
      <c r="Q81" s="43">
        <v>0.86140722814178616</v>
      </c>
      <c r="R81" s="30"/>
    </row>
    <row r="82" spans="1:18" s="19" customFormat="1" ht="20.100000000000001" customHeight="1" x14ac:dyDescent="0.2">
      <c r="A82" s="26">
        <v>2019</v>
      </c>
      <c r="B82" s="26">
        <v>3</v>
      </c>
      <c r="C82" s="6" t="s">
        <v>100</v>
      </c>
      <c r="D82" s="43">
        <v>0.46521042197276152</v>
      </c>
      <c r="E82" s="43">
        <v>0.96013968049839526</v>
      </c>
      <c r="F82" s="43">
        <v>0.90309902585861135</v>
      </c>
      <c r="G82" s="43">
        <v>0.86992881294065683</v>
      </c>
      <c r="H82" s="43">
        <v>1.030603786513673</v>
      </c>
      <c r="I82" s="43">
        <v>0.65434826774570798</v>
      </c>
      <c r="J82" s="43">
        <v>0.78112222666602005</v>
      </c>
      <c r="K82" s="43">
        <v>-0.55840206924689939</v>
      </c>
      <c r="L82" s="43">
        <v>2.8365154490106237</v>
      </c>
      <c r="M82" s="43">
        <v>0.69477107844513331</v>
      </c>
      <c r="N82" s="43">
        <v>0.19548529440855944</v>
      </c>
      <c r="O82" s="43">
        <v>0.80872612499314211</v>
      </c>
      <c r="P82" s="43">
        <v>-0.89492404330889785</v>
      </c>
      <c r="Q82" s="43">
        <v>0.54608648685561256</v>
      </c>
      <c r="R82" s="30"/>
    </row>
    <row r="83" spans="1:18" s="19" customFormat="1" ht="20.100000000000001" customHeight="1" x14ac:dyDescent="0.2">
      <c r="A83" s="26">
        <v>2019</v>
      </c>
      <c r="B83" s="26">
        <v>4</v>
      </c>
      <c r="C83" s="6" t="s">
        <v>101</v>
      </c>
      <c r="D83" s="43">
        <v>-0.32881937933305627</v>
      </c>
      <c r="E83" s="43">
        <v>-1.2720384382271077</v>
      </c>
      <c r="F83" s="43">
        <v>2.6379189755278754</v>
      </c>
      <c r="G83" s="43">
        <v>2.7570802695447538</v>
      </c>
      <c r="H83" s="43">
        <v>2.1805969506706102</v>
      </c>
      <c r="I83" s="43">
        <v>-6.3970813504932167E-2</v>
      </c>
      <c r="J83" s="43">
        <v>0.19244208774151783</v>
      </c>
      <c r="K83" s="43">
        <v>2.7429181615556075</v>
      </c>
      <c r="L83" s="43">
        <v>-3.5918645602601829</v>
      </c>
      <c r="M83" s="43">
        <v>1.785844179271745E-2</v>
      </c>
      <c r="N83" s="43">
        <v>-1.9659526046428066</v>
      </c>
      <c r="O83" s="43">
        <v>1.5530441168280396</v>
      </c>
      <c r="P83" s="43">
        <v>-8.330676800746506</v>
      </c>
      <c r="Q83" s="43">
        <v>0.14825849531971969</v>
      </c>
      <c r="R83" s="30"/>
    </row>
    <row r="84" spans="1:18" s="19" customFormat="1" ht="20.100000000000001" customHeight="1" x14ac:dyDescent="0.2">
      <c r="A84" s="26">
        <v>2020</v>
      </c>
      <c r="B84" s="26">
        <v>1</v>
      </c>
      <c r="C84" s="6" t="s">
        <v>102</v>
      </c>
      <c r="D84" s="43">
        <v>-3.0062163795256058</v>
      </c>
      <c r="E84" s="43">
        <v>-3.741648362448502</v>
      </c>
      <c r="F84" s="43">
        <v>0.86350832652057896</v>
      </c>
      <c r="G84" s="43">
        <v>1.713401916188273</v>
      </c>
      <c r="H84" s="43">
        <v>-2.4166498040961382</v>
      </c>
      <c r="I84" s="43">
        <v>-2.523897132183861</v>
      </c>
      <c r="J84" s="43">
        <v>-5.1142787190232912</v>
      </c>
      <c r="K84" s="43">
        <v>-4.3440594834937452</v>
      </c>
      <c r="L84" s="43">
        <v>-6.3321955733104058</v>
      </c>
      <c r="M84" s="43">
        <v>-3.3520106642323078</v>
      </c>
      <c r="N84" s="43">
        <v>-2.5165130832259908</v>
      </c>
      <c r="O84" s="43">
        <v>-4.3337428917892158</v>
      </c>
      <c r="P84" s="43">
        <v>1.1246447116215252</v>
      </c>
      <c r="Q84" s="43">
        <v>-3.9365489241564022</v>
      </c>
      <c r="R84" s="30"/>
    </row>
    <row r="85" spans="1:18" s="19" customFormat="1" ht="20.100000000000001" customHeight="1" x14ac:dyDescent="0.2">
      <c r="A85" s="26">
        <v>2020</v>
      </c>
      <c r="B85" s="26">
        <v>2</v>
      </c>
      <c r="C85" s="6" t="s">
        <v>103</v>
      </c>
      <c r="D85" s="43">
        <v>-23.775694610604948</v>
      </c>
      <c r="E85" s="43">
        <v>-23.488860722749539</v>
      </c>
      <c r="F85" s="43">
        <v>-28.903075350642172</v>
      </c>
      <c r="G85" s="43">
        <v>-35.826465962157485</v>
      </c>
      <c r="H85" s="43">
        <v>-1.0513875769423753</v>
      </c>
      <c r="I85" s="43">
        <v>-24.60706167511114</v>
      </c>
      <c r="J85" s="43">
        <v>-20.911861421719145</v>
      </c>
      <c r="K85" s="43">
        <v>-21.783762885743229</v>
      </c>
      <c r="L85" s="43">
        <v>-19.503895016022177</v>
      </c>
      <c r="M85" s="43">
        <v>-23.447290912952479</v>
      </c>
      <c r="N85" s="43">
        <v>-22.324745460298011</v>
      </c>
      <c r="O85" s="43">
        <v>-24.978415421170574</v>
      </c>
      <c r="P85" s="43">
        <v>-17.294625639648199</v>
      </c>
      <c r="Q85" s="43">
        <v>-20.937893040656974</v>
      </c>
      <c r="R85" s="30"/>
    </row>
    <row r="86" spans="1:18" s="19" customFormat="1" ht="20.100000000000001" customHeight="1" x14ac:dyDescent="0.2">
      <c r="A86" s="26">
        <v>2020</v>
      </c>
      <c r="B86" s="26">
        <v>3</v>
      </c>
      <c r="C86" s="6" t="s">
        <v>104</v>
      </c>
      <c r="D86" s="43">
        <v>20.747065544765775</v>
      </c>
      <c r="E86" s="43">
        <v>8.482053618204155</v>
      </c>
      <c r="F86" s="43">
        <v>26.371857882654371</v>
      </c>
      <c r="G86" s="43">
        <v>34.44507401130452</v>
      </c>
      <c r="H86" s="43">
        <v>5.3086016722367235</v>
      </c>
      <c r="I86" s="43">
        <v>18.792501678582529</v>
      </c>
      <c r="J86" s="43">
        <v>12.27227407192415</v>
      </c>
      <c r="K86" s="43">
        <v>13.662265364407311</v>
      </c>
      <c r="L86" s="43">
        <v>10.091257237673656</v>
      </c>
      <c r="M86" s="43">
        <v>16.678293624430228</v>
      </c>
      <c r="N86" s="43">
        <v>16.160959714082669</v>
      </c>
      <c r="O86" s="43">
        <v>23.536615098645818</v>
      </c>
      <c r="P86" s="43">
        <v>3.4790534172856935</v>
      </c>
      <c r="Q86" s="43">
        <v>15.691826639151053</v>
      </c>
      <c r="R86" s="30"/>
    </row>
    <row r="87" spans="1:18" s="19" customFormat="1" ht="20.100000000000001" customHeight="1" x14ac:dyDescent="0.2">
      <c r="A87" s="26">
        <v>2020</v>
      </c>
      <c r="B87" s="26">
        <v>4</v>
      </c>
      <c r="C87" s="6" t="s">
        <v>105</v>
      </c>
      <c r="D87" s="43">
        <v>4.1606888309786427E-2</v>
      </c>
      <c r="E87" s="43">
        <v>4.5520343338764757</v>
      </c>
      <c r="F87" s="43">
        <v>6.7425763198596833</v>
      </c>
      <c r="G87" s="43">
        <v>9.3820623840993989</v>
      </c>
      <c r="H87" s="43">
        <v>-2.0492551226949152</v>
      </c>
      <c r="I87" s="43">
        <v>2.1870100447108465</v>
      </c>
      <c r="J87" s="43">
        <v>3.8189064151089802</v>
      </c>
      <c r="K87" s="43">
        <v>3.8096696076080905</v>
      </c>
      <c r="L87" s="43">
        <v>3.8338698847580677</v>
      </c>
      <c r="M87" s="43">
        <v>2.6961767456604058</v>
      </c>
      <c r="N87" s="43">
        <v>5.7458343185809113</v>
      </c>
      <c r="O87" s="43">
        <v>1.2839323937804181</v>
      </c>
      <c r="P87" s="43">
        <v>14.904816062135495</v>
      </c>
      <c r="Q87" s="43">
        <v>2.3469017457026675</v>
      </c>
      <c r="R87" s="30"/>
    </row>
    <row r="88" spans="1:18" s="19" customFormat="1" ht="20.100000000000001" customHeight="1" x14ac:dyDescent="0.2">
      <c r="A88" s="26">
        <v>2021</v>
      </c>
      <c r="B88" s="26">
        <v>1</v>
      </c>
      <c r="C88" s="6" t="s">
        <v>106</v>
      </c>
      <c r="D88" s="43">
        <v>-2.9179910871913184</v>
      </c>
      <c r="E88" s="43">
        <v>3.5624361169437124</v>
      </c>
      <c r="F88" s="43">
        <v>-2.5242787317121707</v>
      </c>
      <c r="G88" s="43">
        <v>-2.1528717634259009</v>
      </c>
      <c r="H88" s="43">
        <v>-3.9057707883694892</v>
      </c>
      <c r="I88" s="43">
        <v>-1.4223090284795403</v>
      </c>
      <c r="J88" s="43">
        <v>0.34540217510570237</v>
      </c>
      <c r="K88" s="43">
        <v>1.4144989903719374</v>
      </c>
      <c r="L88" s="43">
        <v>-1.3861126665535406</v>
      </c>
      <c r="M88" s="43">
        <v>-0.86473709357269835</v>
      </c>
      <c r="N88" s="43">
        <v>-1.6737124297746098</v>
      </c>
      <c r="O88" s="43">
        <v>3.0896588970137362</v>
      </c>
      <c r="P88" s="43">
        <v>-10.292455498179876</v>
      </c>
      <c r="Q88" s="43">
        <v>-0.29352789414007763</v>
      </c>
      <c r="R88" s="30"/>
    </row>
    <row r="89" spans="1:18" s="19" customFormat="1" ht="20.100000000000001" customHeight="1" x14ac:dyDescent="0.2">
      <c r="A89" s="26">
        <v>2021</v>
      </c>
      <c r="B89" s="26">
        <v>2</v>
      </c>
      <c r="C89" s="6" t="s">
        <v>107</v>
      </c>
      <c r="D89" s="43">
        <v>9.118745255724825</v>
      </c>
      <c r="E89" s="43">
        <v>9.4405307007862316</v>
      </c>
      <c r="F89" s="43">
        <v>4.9771444321291769</v>
      </c>
      <c r="G89" s="43">
        <v>1.2336247134897782</v>
      </c>
      <c r="H89" s="43">
        <v>19.155610423945358</v>
      </c>
      <c r="I89" s="43">
        <v>8.441550899458683</v>
      </c>
      <c r="J89" s="43">
        <v>6.2335883722164587</v>
      </c>
      <c r="K89" s="43">
        <v>2.7133102224858208</v>
      </c>
      <c r="L89" s="43">
        <v>12.096969612754084</v>
      </c>
      <c r="M89" s="43">
        <v>7.7366134142784482</v>
      </c>
      <c r="N89" s="43">
        <v>7.4011499666782443</v>
      </c>
      <c r="O89" s="43">
        <v>8.7889392419907342</v>
      </c>
      <c r="P89" s="43">
        <v>4.5155298525927368</v>
      </c>
      <c r="Q89" s="43">
        <v>6.6156730443444056</v>
      </c>
      <c r="R89" s="30"/>
    </row>
    <row r="90" spans="1:18" s="19" customFormat="1" ht="20.100000000000001" customHeight="1" x14ac:dyDescent="0.2">
      <c r="A90" s="26">
        <v>2021</v>
      </c>
      <c r="B90" s="26">
        <v>3</v>
      </c>
      <c r="C90" s="6" t="s">
        <v>108</v>
      </c>
      <c r="D90" s="43">
        <v>2.987727599076595</v>
      </c>
      <c r="E90" s="43">
        <v>2.5571660008161246</v>
      </c>
      <c r="F90" s="43">
        <v>-0.44524587028828</v>
      </c>
      <c r="G90" s="43">
        <v>1.0576198038035001</v>
      </c>
      <c r="H90" s="43">
        <v>-5.2811710984344229</v>
      </c>
      <c r="I90" s="43">
        <v>2.284479011446372</v>
      </c>
      <c r="J90" s="43">
        <v>-1.3187500284875475</v>
      </c>
      <c r="K90" s="43">
        <v>0.42094224353321774</v>
      </c>
      <c r="L90" s="43">
        <v>-3.9738228741547199</v>
      </c>
      <c r="M90" s="43">
        <v>1.1501231825966851</v>
      </c>
      <c r="N90" s="43">
        <v>-4.005309817233238E-2</v>
      </c>
      <c r="O90" s="43">
        <v>-1.2567033296497887</v>
      </c>
      <c r="P90" s="43">
        <v>2.5931556435338399</v>
      </c>
      <c r="Q90" s="43">
        <v>1.4403119548586751</v>
      </c>
      <c r="R90" s="30"/>
    </row>
    <row r="91" spans="1:18" s="19" customFormat="1" ht="20.100000000000001" customHeight="1" x14ac:dyDescent="0.2">
      <c r="A91" s="26">
        <v>2021</v>
      </c>
      <c r="B91" s="26">
        <v>4</v>
      </c>
      <c r="C91" s="6" t="s">
        <v>109</v>
      </c>
      <c r="D91" s="43">
        <v>1.6165174495937462</v>
      </c>
      <c r="E91" s="43">
        <v>2.2020352022039669</v>
      </c>
      <c r="F91" s="43">
        <v>2.4525213199170226</v>
      </c>
      <c r="G91" s="43">
        <v>4.3133707221585604</v>
      </c>
      <c r="H91" s="43">
        <v>-3.9360446642277003</v>
      </c>
      <c r="I91" s="43">
        <v>1.8961586206909686</v>
      </c>
      <c r="J91" s="43">
        <v>3.5727763965349491</v>
      </c>
      <c r="K91" s="43">
        <v>0.10256914943864714</v>
      </c>
      <c r="L91" s="43">
        <v>9.1113007745209362</v>
      </c>
      <c r="M91" s="43">
        <v>2.4111022982371777</v>
      </c>
      <c r="N91" s="43">
        <v>5.1808297244472001</v>
      </c>
      <c r="O91" s="43">
        <v>2.5666979439770143</v>
      </c>
      <c r="P91" s="43">
        <v>10.62631083926988</v>
      </c>
      <c r="Q91" s="43">
        <v>1.6626040335937065</v>
      </c>
      <c r="R91" s="30"/>
    </row>
    <row r="92" spans="1:18" s="19" customFormat="1" ht="20.100000000000001" customHeight="1" x14ac:dyDescent="0.2">
      <c r="A92" s="26">
        <v>2022</v>
      </c>
      <c r="B92" s="26">
        <v>1</v>
      </c>
      <c r="C92" s="6" t="s">
        <v>110</v>
      </c>
      <c r="D92" s="43">
        <v>0.70134303200894976</v>
      </c>
      <c r="E92" s="43">
        <v>-1.2187792665097064E-2</v>
      </c>
      <c r="F92" s="43">
        <v>-0.74129820786071887</v>
      </c>
      <c r="G92" s="43">
        <v>-4.7030598256363243</v>
      </c>
      <c r="H92" s="43">
        <v>14.02800520464762</v>
      </c>
      <c r="I92" s="43">
        <v>0.28625538641451342</v>
      </c>
      <c r="J92" s="43">
        <v>0.77364144827718473</v>
      </c>
      <c r="K92" s="43">
        <v>0.67493198212662531</v>
      </c>
      <c r="L92" s="43">
        <v>0.91817642369098618</v>
      </c>
      <c r="M92" s="43">
        <v>0.43764544137838701</v>
      </c>
      <c r="N92" s="43">
        <v>-2.6951194659880051</v>
      </c>
      <c r="O92" s="43">
        <v>-4.5175139178002315</v>
      </c>
      <c r="P92" s="43">
        <v>0.82452753032358217</v>
      </c>
      <c r="Q92" s="43">
        <v>1.2330299593453775</v>
      </c>
      <c r="R92" s="30"/>
    </row>
    <row r="93" spans="1:18" s="19" customFormat="1" ht="20.100000000000001" customHeight="1" x14ac:dyDescent="0.2">
      <c r="A93" s="26">
        <v>2022</v>
      </c>
      <c r="B93" s="26">
        <v>2</v>
      </c>
      <c r="C93" s="6" t="s">
        <v>111</v>
      </c>
      <c r="D93" s="43">
        <v>0.75951131101863467</v>
      </c>
      <c r="E93" s="43">
        <v>-1.8681587333685301</v>
      </c>
      <c r="F93" s="43">
        <v>-0.91202594911092838</v>
      </c>
      <c r="G93" s="43">
        <v>4.2961179034621155</v>
      </c>
      <c r="H93" s="43">
        <v>-17.138422042468804</v>
      </c>
      <c r="I93" s="43">
        <v>-0.13845005503154706</v>
      </c>
      <c r="J93" s="43">
        <v>1.7740454380159809</v>
      </c>
      <c r="K93" s="43">
        <v>1.2783645079138983</v>
      </c>
      <c r="L93" s="43">
        <v>2.4980950270437674</v>
      </c>
      <c r="M93" s="43">
        <v>0.45758951244156965</v>
      </c>
      <c r="N93" s="43">
        <v>0.16848120915662346</v>
      </c>
      <c r="O93" s="43">
        <v>-0.83080877303102207</v>
      </c>
      <c r="P93" s="43">
        <v>1.9961848619122646</v>
      </c>
      <c r="Q93" s="43">
        <v>0.13568374479333567</v>
      </c>
      <c r="R93" s="30"/>
    </row>
    <row r="94" spans="1:18" s="19" customFormat="1" ht="20.100000000000001" customHeight="1" x14ac:dyDescent="0.2">
      <c r="A94" s="26">
        <v>2022</v>
      </c>
      <c r="B94" s="26">
        <v>3</v>
      </c>
      <c r="C94" s="6" t="s">
        <v>112</v>
      </c>
      <c r="D94" s="43">
        <v>-0.12226184044330513</v>
      </c>
      <c r="E94" s="43">
        <v>9.4521074409525951E-2</v>
      </c>
      <c r="F94" s="43">
        <v>2.6867731826337504</v>
      </c>
      <c r="G94" s="43">
        <v>2.4880731862407801</v>
      </c>
      <c r="H94" s="43">
        <v>3.4659784956246664</v>
      </c>
      <c r="I94" s="43">
        <v>0.40167466429767984</v>
      </c>
      <c r="J94" s="43">
        <v>1.7111576182175625</v>
      </c>
      <c r="K94" s="43">
        <v>-7.1170548369092757E-2</v>
      </c>
      <c r="L94" s="43">
        <v>4.2836533117763143</v>
      </c>
      <c r="M94" s="43">
        <v>0.81513019391474817</v>
      </c>
      <c r="N94" s="43">
        <v>1.7587404141690355</v>
      </c>
      <c r="O94" s="43">
        <v>1.88041907994978</v>
      </c>
      <c r="P94" s="43">
        <v>1.5423582156406601</v>
      </c>
      <c r="Q94" s="43">
        <v>-0.13268848987304516</v>
      </c>
      <c r="R94" s="30"/>
    </row>
    <row r="95" spans="1:18" s="19" customFormat="1" ht="20.100000000000001" customHeight="1" x14ac:dyDescent="0.2">
      <c r="A95" s="26">
        <v>2022</v>
      </c>
      <c r="B95" s="26">
        <v>4</v>
      </c>
      <c r="C95" s="6" t="s">
        <v>113</v>
      </c>
      <c r="D95" s="43">
        <v>1.2256769812154955</v>
      </c>
      <c r="E95" s="43">
        <v>0.19429127553332037</v>
      </c>
      <c r="F95" s="43">
        <v>2.2637003087751184</v>
      </c>
      <c r="G95" s="43">
        <v>1.2401132106231838</v>
      </c>
      <c r="H95" s="43">
        <v>6.2397756770908863</v>
      </c>
      <c r="I95" s="43">
        <v>1.1689504354628122</v>
      </c>
      <c r="J95" s="43">
        <v>0.51083372039348873</v>
      </c>
      <c r="K95" s="43">
        <v>0.44050700165951806</v>
      </c>
      <c r="L95" s="43">
        <v>0.6080999102396234</v>
      </c>
      <c r="M95" s="43">
        <v>0.95931014225942857</v>
      </c>
      <c r="N95" s="43">
        <v>2.0719230760284368</v>
      </c>
      <c r="O95" s="43">
        <v>4.0400996782894216</v>
      </c>
      <c r="P95" s="43">
        <v>-1.4397544822849717</v>
      </c>
      <c r="Q95" s="43">
        <v>0.65947862601691831</v>
      </c>
      <c r="R95" s="30"/>
    </row>
    <row r="96" spans="1:18" s="19" customFormat="1" ht="20.100000000000001" customHeight="1" x14ac:dyDescent="0.2">
      <c r="A96" s="26">
        <v>2023</v>
      </c>
      <c r="B96" s="26">
        <v>1</v>
      </c>
      <c r="C96" s="6" t="s">
        <v>114</v>
      </c>
      <c r="D96" s="43">
        <v>-4.1311132065102729E-2</v>
      </c>
      <c r="E96" s="43">
        <v>0.45722856674039747</v>
      </c>
      <c r="F96" s="43">
        <v>2.4097723408829985</v>
      </c>
      <c r="G96" s="43">
        <v>0.57461048224631828</v>
      </c>
      <c r="H96" s="43">
        <v>9.2028981280391609</v>
      </c>
      <c r="I96" s="43">
        <v>0.49940077087131662</v>
      </c>
      <c r="J96" s="43">
        <v>-1.8833737339339907</v>
      </c>
      <c r="K96" s="43">
        <v>-0.41950151818180847</v>
      </c>
      <c r="L96" s="43">
        <v>-3.904626681750345</v>
      </c>
      <c r="M96" s="43">
        <v>-0.25625026628358638</v>
      </c>
      <c r="N96" s="43">
        <v>1.3952224121276835</v>
      </c>
      <c r="O96" s="43">
        <v>0.27809394686808542</v>
      </c>
      <c r="P96" s="43">
        <v>3.4992560011322116</v>
      </c>
      <c r="Q96" s="43">
        <v>0.1265202610376992</v>
      </c>
      <c r="R96" s="30"/>
    </row>
    <row r="97" spans="1:18" s="19" customFormat="1" ht="20.100000000000001" customHeight="1" x14ac:dyDescent="0.2">
      <c r="A97" s="26">
        <v>2023</v>
      </c>
      <c r="B97" s="26">
        <v>2</v>
      </c>
      <c r="C97" s="6" t="s">
        <v>115</v>
      </c>
      <c r="D97" s="43">
        <v>0.70695410199317354</v>
      </c>
      <c r="E97" s="43">
        <v>0.14230395772081295</v>
      </c>
      <c r="F97" s="43">
        <v>-2.1309660609120429</v>
      </c>
      <c r="G97" s="43">
        <v>2.7690885732604364</v>
      </c>
      <c r="H97" s="43">
        <v>-18.836116818484104</v>
      </c>
      <c r="I97" s="43">
        <v>7.4392648988919063E-2</v>
      </c>
      <c r="J97" s="43">
        <v>0.42416811945351629</v>
      </c>
      <c r="K97" s="43">
        <v>1.8686987371233199</v>
      </c>
      <c r="L97" s="43">
        <v>-1.6427157093667488</v>
      </c>
      <c r="M97" s="43">
        <v>0.18350768574064702</v>
      </c>
      <c r="N97" s="43">
        <v>-0.60060096250977857</v>
      </c>
      <c r="O97" s="43">
        <v>-2.7191011113457675</v>
      </c>
      <c r="P97" s="43">
        <v>3.2652658889920749</v>
      </c>
      <c r="Q97" s="43">
        <v>9.0307907819608957E-2</v>
      </c>
      <c r="R97" s="30"/>
    </row>
    <row r="98" spans="1:18" s="19" customFormat="1" ht="20.100000000000001" customHeight="1" x14ac:dyDescent="0.2">
      <c r="A98" s="26">
        <v>2023</v>
      </c>
      <c r="B98" s="26">
        <v>3</v>
      </c>
      <c r="C98" s="6" t="s">
        <v>116</v>
      </c>
      <c r="D98" s="43">
        <v>-0.36875168374719269</v>
      </c>
      <c r="E98" s="43">
        <v>0.29179899332287818</v>
      </c>
      <c r="F98" s="43">
        <v>-4.0581331373866769</v>
      </c>
      <c r="G98" s="43">
        <v>-5.1485574208108176</v>
      </c>
      <c r="H98" s="43">
        <v>0.64887207649950707</v>
      </c>
      <c r="I98" s="43">
        <v>-0.86071033268778629</v>
      </c>
      <c r="J98" s="43">
        <v>-0.10280633765994418</v>
      </c>
      <c r="K98" s="43">
        <v>0.78067588375687613</v>
      </c>
      <c r="L98" s="43">
        <v>-1.4120526518356491</v>
      </c>
      <c r="M98" s="43">
        <v>-0.62370863353596873</v>
      </c>
      <c r="N98" s="43">
        <v>-0.73590208597823503</v>
      </c>
      <c r="O98" s="43">
        <v>-1.3840238229192003</v>
      </c>
      <c r="P98" s="43">
        <v>0.37825977401166888</v>
      </c>
      <c r="Q98" s="43">
        <v>-7.0266507871263872E-2</v>
      </c>
      <c r="R98" s="30"/>
    </row>
    <row r="99" spans="1:18" s="19" customFormat="1" ht="20.100000000000001" customHeight="1" x14ac:dyDescent="0.2">
      <c r="A99" s="26">
        <v>2023</v>
      </c>
      <c r="B99" s="26">
        <v>4</v>
      </c>
      <c r="C99" s="6" t="s">
        <v>117</v>
      </c>
      <c r="D99" s="43">
        <v>-1.3467096526759037</v>
      </c>
      <c r="E99" s="43">
        <v>-0.19708561757458831</v>
      </c>
      <c r="F99" s="43">
        <v>1.2794442439973741</v>
      </c>
      <c r="G99" s="43">
        <v>0.87634588873057861</v>
      </c>
      <c r="H99" s="43">
        <v>2.919260619435593</v>
      </c>
      <c r="I99" s="43">
        <v>-0.64114976821315617</v>
      </c>
      <c r="J99" s="43">
        <v>0.2543728612955265</v>
      </c>
      <c r="K99" s="43">
        <v>1.8425282155810851</v>
      </c>
      <c r="L99" s="43">
        <v>-2.1514850286411424</v>
      </c>
      <c r="M99" s="43">
        <v>-0.35964592334383205</v>
      </c>
      <c r="N99" s="43">
        <v>-2.0071207004658476</v>
      </c>
      <c r="O99" s="43">
        <v>-2.3739607341449087</v>
      </c>
      <c r="P99" s="43">
        <v>-1.3875711575605743</v>
      </c>
      <c r="Q99" s="43">
        <v>-0.33170489522357238</v>
      </c>
      <c r="R99" s="30"/>
    </row>
    <row r="100" spans="1:18" s="19" customFormat="1" ht="20.100000000000001" customHeight="1" x14ac:dyDescent="0.2">
      <c r="A100" s="26">
        <v>2024</v>
      </c>
      <c r="B100" s="26">
        <v>1</v>
      </c>
      <c r="C100" s="6" t="s">
        <v>118</v>
      </c>
      <c r="D100" s="43">
        <v>0.66279278373599926</v>
      </c>
      <c r="E100" s="43">
        <v>0.58512911727983674</v>
      </c>
      <c r="F100" s="43">
        <v>4.8600698142826415</v>
      </c>
      <c r="G100" s="43">
        <v>5.902726835029104</v>
      </c>
      <c r="H100" s="43">
        <v>0.70270295848395836</v>
      </c>
      <c r="I100" s="43">
        <v>1.3650043620061947</v>
      </c>
      <c r="J100" s="43">
        <v>0.73833872149462465</v>
      </c>
      <c r="K100" s="43">
        <v>-0.31264421421207667</v>
      </c>
      <c r="L100" s="43">
        <v>2.3954344027330654</v>
      </c>
      <c r="M100" s="43">
        <v>1.1668006827477484</v>
      </c>
      <c r="N100" s="43">
        <v>3.9179518934753244</v>
      </c>
      <c r="O100" s="43">
        <v>5.9580593544025673</v>
      </c>
      <c r="P100" s="43">
        <v>0.50691532908526682</v>
      </c>
      <c r="Q100" s="43">
        <v>0.87725144936579014</v>
      </c>
      <c r="R100" s="30"/>
    </row>
    <row r="101" spans="1:18" s="19" customFormat="1" ht="20.100000000000001" customHeight="1" x14ac:dyDescent="0.2">
      <c r="A101" s="26">
        <v>2024</v>
      </c>
      <c r="B101" s="26">
        <v>2</v>
      </c>
      <c r="C101" s="6" t="s">
        <v>119</v>
      </c>
      <c r="D101" s="43">
        <v>8.5033730063788227E-2</v>
      </c>
      <c r="E101" s="43">
        <v>0.51813333110009019</v>
      </c>
      <c r="F101" s="43">
        <v>-0.36229555464898366</v>
      </c>
      <c r="G101" s="43">
        <v>-1.7160061884465394</v>
      </c>
      <c r="H101" s="43">
        <v>5.3140487866250252</v>
      </c>
      <c r="I101" s="43">
        <v>0.10460813372747957</v>
      </c>
      <c r="J101" s="43">
        <v>-6.153319737176588E-2</v>
      </c>
      <c r="K101" s="43">
        <v>-0.84294655548449171</v>
      </c>
      <c r="L101" s="43">
        <v>1.1379446610546795</v>
      </c>
      <c r="M101" s="43">
        <v>5.22830077148706E-2</v>
      </c>
      <c r="N101" s="43">
        <v>-1.6781348608810531</v>
      </c>
      <c r="O101" s="43">
        <v>-4.1846097535444109</v>
      </c>
      <c r="P101" s="43">
        <v>2.7399569915761868</v>
      </c>
      <c r="Q101" s="43">
        <v>0.28570344219613908</v>
      </c>
      <c r="R101" s="30"/>
    </row>
    <row r="102" spans="1:18" s="19" customFormat="1" ht="20.100000000000001" customHeight="1" x14ac:dyDescent="0.2">
      <c r="A102" s="26">
        <v>2024</v>
      </c>
      <c r="B102" s="26">
        <v>3</v>
      </c>
      <c r="C102" s="6" t="s">
        <v>120</v>
      </c>
      <c r="D102" s="43">
        <v>1.0869518243837861</v>
      </c>
      <c r="E102" s="43">
        <v>0.50231245163918636</v>
      </c>
      <c r="F102" s="43">
        <v>2.5191512089607793</v>
      </c>
      <c r="G102" s="43">
        <v>2.6721043324001936</v>
      </c>
      <c r="H102" s="43">
        <v>1.9206049385190438</v>
      </c>
      <c r="I102" s="43">
        <v>1.2058052114970241</v>
      </c>
      <c r="J102" s="43">
        <v>1.1728923075447595</v>
      </c>
      <c r="K102" s="43">
        <v>1.8371821035370939</v>
      </c>
      <c r="L102" s="43">
        <v>0.17317208999898526</v>
      </c>
      <c r="M102" s="43">
        <v>1.1954512992646604</v>
      </c>
      <c r="N102" s="43">
        <v>2.240274385687524</v>
      </c>
      <c r="O102" s="43">
        <v>3.4013419015523461</v>
      </c>
      <c r="P102" s="43">
        <v>0.33163118378052303</v>
      </c>
      <c r="Q102" s="43">
        <v>0.36602462565091809</v>
      </c>
      <c r="R102" s="30"/>
    </row>
    <row r="103" spans="1:18" s="19" customFormat="1" ht="20.100000000000001" customHeight="1" x14ac:dyDescent="0.2">
      <c r="A103" s="26">
        <v>2024</v>
      </c>
      <c r="B103" s="26">
        <v>4</v>
      </c>
      <c r="C103" s="6" t="s">
        <v>121</v>
      </c>
      <c r="D103" s="43">
        <v>-0.53113410960847762</v>
      </c>
      <c r="E103" s="43">
        <v>0.55861221295605556</v>
      </c>
      <c r="F103" s="43">
        <v>1.2610237203045216</v>
      </c>
      <c r="G103" s="43">
        <v>1.4600870218717033</v>
      </c>
      <c r="H103" s="43">
        <v>0.4762922812382886</v>
      </c>
      <c r="I103" s="43">
        <v>3.7862773283037221E-2</v>
      </c>
      <c r="J103" s="43">
        <v>8.3236183406842912E-2</v>
      </c>
      <c r="K103" s="43">
        <v>2.1805754287318457E-2</v>
      </c>
      <c r="L103" s="43">
        <v>0.17722136609461536</v>
      </c>
      <c r="M103" s="43">
        <v>5.2133394263687016E-2</v>
      </c>
      <c r="N103" s="43">
        <v>-0.1947690924975265</v>
      </c>
      <c r="O103" s="43">
        <v>-0.93569330322150757</v>
      </c>
      <c r="P103" s="43">
        <v>1.0604784021603253</v>
      </c>
      <c r="Q103" s="43">
        <v>4.8344826885093894E-3</v>
      </c>
      <c r="R103" s="30"/>
    </row>
    <row r="104" spans="1:18" s="19" customFormat="1" ht="20.100000000000001" customHeight="1" x14ac:dyDescent="0.2">
      <c r="A104" s="26">
        <v>2025</v>
      </c>
      <c r="B104" s="26">
        <v>1</v>
      </c>
      <c r="C104" s="6" t="s">
        <v>122</v>
      </c>
      <c r="D104" s="43">
        <v>0.81131029516257058</v>
      </c>
      <c r="E104" s="43">
        <v>-4.7312967163193331E-2</v>
      </c>
      <c r="F104" s="43">
        <v>-1.5021926488781756</v>
      </c>
      <c r="G104" s="43">
        <v>-2.3148914119430875</v>
      </c>
      <c r="H104" s="43">
        <v>1.7329324432829196</v>
      </c>
      <c r="I104" s="43">
        <v>0.19560471066772944</v>
      </c>
      <c r="J104" s="43">
        <v>2.8703350179038356</v>
      </c>
      <c r="K104" s="43">
        <v>1.8048861672831817</v>
      </c>
      <c r="L104" s="43">
        <v>4.4978843287952319</v>
      </c>
      <c r="M104" s="43">
        <v>1.0371091976314473</v>
      </c>
      <c r="N104" s="43">
        <v>2.2295828353430025</v>
      </c>
      <c r="O104" s="43">
        <v>1.2967906520929828</v>
      </c>
      <c r="P104" s="43">
        <v>3.778671691794111</v>
      </c>
      <c r="Q104" s="43">
        <v>0.48707246149308769</v>
      </c>
      <c r="R104" s="30"/>
    </row>
    <row r="105" spans="1:18" s="19" customFormat="1" ht="20.100000000000001" customHeight="1" x14ac:dyDescent="0.2">
      <c r="A105" s="26">
        <v>2025</v>
      </c>
      <c r="B105" s="26">
        <v>2</v>
      </c>
      <c r="C105" s="6" t="s">
        <v>123</v>
      </c>
      <c r="D105" s="43">
        <v>0.44938990165273029</v>
      </c>
      <c r="E105" s="43">
        <v>0.64265286720912584</v>
      </c>
      <c r="F105" s="43">
        <v>0.19018115698565818</v>
      </c>
      <c r="G105" s="43">
        <v>-0.14365832557668989</v>
      </c>
      <c r="H105" s="43">
        <v>1.4662261224122508</v>
      </c>
      <c r="I105" s="43">
        <v>0.44739254277001983</v>
      </c>
      <c r="J105" s="43">
        <v>-1.1221862795727899</v>
      </c>
      <c r="K105" s="43">
        <v>-0.31476209928444909</v>
      </c>
      <c r="L105" s="43">
        <v>-2.323798748967143</v>
      </c>
      <c r="M105" s="43">
        <v>-5.5376825324282564E-2</v>
      </c>
      <c r="N105" s="43">
        <v>0.84479679523792317</v>
      </c>
      <c r="O105" s="43">
        <v>1.4298170607231375</v>
      </c>
      <c r="P105" s="43">
        <v>-0.10351231036695996</v>
      </c>
      <c r="Q105" s="43">
        <v>0.18097954597837695</v>
      </c>
      <c r="R105" s="30"/>
    </row>
    <row r="106" spans="1:18" s="19" customFormat="1" ht="20.100000000000001" customHeight="1" x14ac:dyDescent="0.2">
      <c r="A106" s="26">
        <v>2025</v>
      </c>
      <c r="B106" s="26">
        <v>3</v>
      </c>
      <c r="C106" s="6" t="s">
        <v>124</v>
      </c>
      <c r="D106" s="43">
        <v>-0.25477026277671566</v>
      </c>
      <c r="E106" s="43">
        <v>3.8936717940418752E-2</v>
      </c>
      <c r="F106" s="43">
        <v>-0.24791343351258099</v>
      </c>
      <c r="G106" s="43">
        <v>-0.50798859590346357</v>
      </c>
      <c r="H106" s="43">
        <v>0.73040739914358443</v>
      </c>
      <c r="I106" s="43">
        <v>-0.18631433499870509</v>
      </c>
      <c r="J106" s="43">
        <v>0.16241122684998999</v>
      </c>
      <c r="K106" s="43">
        <v>0.2036715528023425</v>
      </c>
      <c r="L106" s="43">
        <v>9.9744441311733212E-2</v>
      </c>
      <c r="M106" s="43">
        <v>-7.5802476525566043E-2</v>
      </c>
      <c r="N106" s="43">
        <v>-0.53296568303422553</v>
      </c>
      <c r="O106" s="43">
        <v>0.30031543448740816</v>
      </c>
      <c r="P106" s="43">
        <v>-1.9044346151673941</v>
      </c>
      <c r="Q106" s="43">
        <v>0.2217351717550331</v>
      </c>
      <c r="R106" s="30"/>
    </row>
    <row r="107" spans="1:18" s="19" customFormat="1" ht="20.100000000000001" customHeight="1" x14ac:dyDescent="0.2">
      <c r="A107" s="26">
        <v>2025</v>
      </c>
      <c r="B107" s="26">
        <v>4</v>
      </c>
      <c r="C107" s="6" t="s">
        <v>125</v>
      </c>
      <c r="D107" s="43">
        <v>2.2830794381478725E-2</v>
      </c>
      <c r="E107" s="43">
        <v>0.5635037498647355</v>
      </c>
      <c r="F107" s="43">
        <v>9.5313869171587129E-2</v>
      </c>
      <c r="G107" s="43">
        <v>3.8175644867521896E-7</v>
      </c>
      <c r="H107" s="43">
        <v>0.44944524281564924</v>
      </c>
      <c r="I107" s="43">
        <v>0.15975141571960005</v>
      </c>
      <c r="J107" s="43">
        <v>0.1688861042288714</v>
      </c>
      <c r="K107" s="43">
        <v>0.26999999999954838</v>
      </c>
      <c r="L107" s="43">
        <v>1.5153397654055212E-2</v>
      </c>
      <c r="M107" s="43">
        <v>0.16265311862162513</v>
      </c>
      <c r="N107" s="43">
        <v>-0.29244687775971112</v>
      </c>
      <c r="O107" s="43">
        <v>0.3012085956124233</v>
      </c>
      <c r="P107" s="43">
        <v>-1.2914844778829093</v>
      </c>
      <c r="Q107" s="43">
        <v>0.45000000000008367</v>
      </c>
      <c r="R107" s="30"/>
    </row>
    <row r="108" spans="1:18" s="19" customFormat="1" ht="20.100000000000001" customHeight="1" x14ac:dyDescent="0.2">
      <c r="A108" s="26">
        <v>2026</v>
      </c>
      <c r="B108" s="26">
        <v>1</v>
      </c>
      <c r="C108" s="6" t="s">
        <v>126</v>
      </c>
      <c r="D108" s="43">
        <v>0.1531338658803838</v>
      </c>
      <c r="E108" s="43">
        <v>0.53702618649154044</v>
      </c>
      <c r="F108" s="43">
        <v>0.10680027110490098</v>
      </c>
      <c r="G108" s="43">
        <v>2.1804975317363251E-2</v>
      </c>
      <c r="H108" s="43">
        <v>0.42118206842882699</v>
      </c>
      <c r="I108" s="43">
        <v>0.23335271483995168</v>
      </c>
      <c r="J108" s="43">
        <v>0.26416236684227989</v>
      </c>
      <c r="K108" s="43">
        <v>0.39246824245067202</v>
      </c>
      <c r="L108" s="43">
        <v>6.8590138448287874E-2</v>
      </c>
      <c r="M108" s="43">
        <v>0.24314024287706015</v>
      </c>
      <c r="N108" s="43">
        <v>-0.10024239222515829</v>
      </c>
      <c r="O108" s="43">
        <v>0.30167220939874007</v>
      </c>
      <c r="P108" s="43">
        <v>-0.78752078047509277</v>
      </c>
      <c r="Q108" s="43">
        <v>0.4550000000000054</v>
      </c>
      <c r="R108" s="30"/>
    </row>
    <row r="109" spans="1:18" s="19" customFormat="1" ht="20.100000000000001" customHeight="1" x14ac:dyDescent="0.2">
      <c r="A109" s="26">
        <v>2026</v>
      </c>
      <c r="B109" s="26">
        <v>2</v>
      </c>
      <c r="C109" s="26" t="s">
        <v>127</v>
      </c>
      <c r="D109" s="43">
        <v>0.4912467523457309</v>
      </c>
      <c r="E109" s="43">
        <v>0.5119662070106612</v>
      </c>
      <c r="F109" s="43">
        <v>0.19230098580580446</v>
      </c>
      <c r="G109" s="43">
        <v>0.14303892008005192</v>
      </c>
      <c r="H109" s="43">
        <v>0.37378755067418723</v>
      </c>
      <c r="I109" s="43">
        <v>0.44307383703434677</v>
      </c>
      <c r="J109" s="43">
        <v>0.26667549337768826</v>
      </c>
      <c r="K109" s="43">
        <v>0.39702229622400331</v>
      </c>
      <c r="L109" s="43">
        <v>6.7349299738439505E-2</v>
      </c>
      <c r="M109" s="43">
        <v>0.38702433016126747</v>
      </c>
      <c r="N109" s="43">
        <v>0.64380570376347812</v>
      </c>
      <c r="O109" s="43">
        <v>0.30193324284510936</v>
      </c>
      <c r="P109" s="43">
        <v>1.23482939842674</v>
      </c>
      <c r="Q109" s="43">
        <v>0.21378299715499871</v>
      </c>
      <c r="R109" s="30"/>
    </row>
    <row r="110" spans="1:18" s="19" customFormat="1" ht="20.100000000000001" customHeight="1" x14ac:dyDescent="0.2">
      <c r="A110" s="26">
        <v>2026</v>
      </c>
      <c r="B110" s="26">
        <v>3</v>
      </c>
      <c r="C110" s="26" t="s">
        <v>128</v>
      </c>
      <c r="D110" s="43">
        <v>0.494404529225001</v>
      </c>
      <c r="E110" s="43">
        <v>0.46539101013667317</v>
      </c>
      <c r="F110" s="43">
        <v>0.1258642605044491</v>
      </c>
      <c r="G110" s="43">
        <v>7.7993098950424056E-2</v>
      </c>
      <c r="H110" s="43">
        <v>0.30182115180810154</v>
      </c>
      <c r="I110" s="43">
        <v>0.42256908755460287</v>
      </c>
      <c r="J110" s="43">
        <v>0.26935624331363428</v>
      </c>
      <c r="K110" s="43">
        <v>0.40253487451493708</v>
      </c>
      <c r="L110" s="43">
        <v>6.5028671725508858E-2</v>
      </c>
      <c r="M110" s="43">
        <v>0.37394499578864426</v>
      </c>
      <c r="N110" s="43">
        <v>0.48554210042799362</v>
      </c>
      <c r="O110" s="43">
        <v>0.2926564101296325</v>
      </c>
      <c r="P110" s="43">
        <v>0.8159269566101468</v>
      </c>
      <c r="Q110" s="43">
        <v>0.29269708810100159</v>
      </c>
      <c r="R110" s="30"/>
    </row>
    <row r="111" spans="1:18" s="19" customFormat="1" ht="20.100000000000001" customHeight="1" x14ac:dyDescent="0.2">
      <c r="A111" s="26">
        <v>2026</v>
      </c>
      <c r="B111" s="26">
        <v>4</v>
      </c>
      <c r="C111" s="26" t="s">
        <v>129</v>
      </c>
      <c r="D111" s="43">
        <v>0.41878823500023366</v>
      </c>
      <c r="E111" s="43">
        <v>0.41993145768597362</v>
      </c>
      <c r="F111" s="43">
        <v>0.10933969909816543</v>
      </c>
      <c r="G111" s="43">
        <v>7.8095217609552847E-2</v>
      </c>
      <c r="H111" s="43">
        <v>0.22392671410382814</v>
      </c>
      <c r="I111" s="43">
        <v>0.36452995077873585</v>
      </c>
      <c r="J111" s="43">
        <v>0.26590776549098027</v>
      </c>
      <c r="K111" s="43">
        <v>0.39600441116769414</v>
      </c>
      <c r="L111" s="43">
        <v>6.5635468376168404E-2</v>
      </c>
      <c r="M111" s="43">
        <v>0.33326352900677758</v>
      </c>
      <c r="N111" s="43">
        <v>0.38220958136658822</v>
      </c>
      <c r="O111" s="43">
        <v>0.29280142461702852</v>
      </c>
      <c r="P111" s="43">
        <v>0.53455775460344856</v>
      </c>
      <c r="Q111" s="43">
        <v>0.29293603062492402</v>
      </c>
      <c r="R111" s="30"/>
    </row>
    <row r="112" spans="1:18" s="19" customFormat="1" ht="20.100000000000001" customHeight="1" x14ac:dyDescent="0.2">
      <c r="A112" s="32">
        <v>2027</v>
      </c>
      <c r="B112" s="26">
        <v>1</v>
      </c>
      <c r="C112" s="6" t="s">
        <v>130</v>
      </c>
      <c r="D112" s="43">
        <v>0.33655728206902769</v>
      </c>
      <c r="E112" s="43">
        <v>0.38569443247620239</v>
      </c>
      <c r="F112" s="43">
        <v>9.9419205352435647E-2</v>
      </c>
      <c r="G112" s="43">
        <v>8.545830243029684E-2</v>
      </c>
      <c r="H112" s="43">
        <v>0.15054536929390849</v>
      </c>
      <c r="I112" s="43">
        <v>0.3062543580482302</v>
      </c>
      <c r="J112" s="43">
        <v>0.24821886201842336</v>
      </c>
      <c r="K112" s="43">
        <v>0.38128482817443299</v>
      </c>
      <c r="L112" s="43">
        <v>4.2699263480239225E-2</v>
      </c>
      <c r="M112" s="43">
        <v>0.28786758088759079</v>
      </c>
      <c r="N112" s="43">
        <v>0.26691445643072242</v>
      </c>
      <c r="O112" s="43">
        <v>0.2930685477930961</v>
      </c>
      <c r="P112" s="43">
        <v>0.22245602493160543</v>
      </c>
      <c r="Q112" s="43">
        <v>0.29334846564026407</v>
      </c>
      <c r="R112" s="30"/>
    </row>
    <row r="113" spans="1:18" s="19" customFormat="1" ht="20.100000000000001" customHeight="1" x14ac:dyDescent="0.2">
      <c r="A113" s="32">
        <v>2027</v>
      </c>
      <c r="B113" s="26">
        <v>2</v>
      </c>
      <c r="C113" s="6" t="s">
        <v>131</v>
      </c>
      <c r="D113" s="43">
        <v>0.26707962654011208</v>
      </c>
      <c r="E113" s="43">
        <v>0.36208344792607594</v>
      </c>
      <c r="F113" s="43">
        <v>0.11142429633661521</v>
      </c>
      <c r="G113" s="43">
        <v>0.11828253418124657</v>
      </c>
      <c r="H113" s="43">
        <v>8.6325094722505824E-2</v>
      </c>
      <c r="I113" s="43">
        <v>0.26178673337444724</v>
      </c>
      <c r="J113" s="43">
        <v>0.24636658912950971</v>
      </c>
      <c r="K113" s="43">
        <v>0.37406417992511543</v>
      </c>
      <c r="L113" s="43">
        <v>4.8470913507303592E-2</v>
      </c>
      <c r="M113" s="43">
        <v>0.25690326233764882</v>
      </c>
      <c r="N113" s="43">
        <v>9.2759382086660125E-2</v>
      </c>
      <c r="O113" s="43">
        <v>0.29349002614957875</v>
      </c>
      <c r="P113" s="43">
        <v>-0.24869607355366696</v>
      </c>
      <c r="Q113" s="43">
        <v>0.35452151249979469</v>
      </c>
      <c r="R113" s="30"/>
    </row>
    <row r="114" spans="1:18" s="19" customFormat="1" ht="20.100000000000001" customHeight="1" x14ac:dyDescent="0.2">
      <c r="A114" s="32">
        <v>2027</v>
      </c>
      <c r="B114" s="26">
        <v>3</v>
      </c>
      <c r="C114" s="26" t="s">
        <v>132</v>
      </c>
      <c r="D114" s="43">
        <v>0.24041933655256642</v>
      </c>
      <c r="E114" s="43">
        <v>0.33908408622791431</v>
      </c>
      <c r="F114" s="43">
        <v>0.10968285097179287</v>
      </c>
      <c r="G114" s="43">
        <v>0.13085002872776919</v>
      </c>
      <c r="H114" s="43">
        <v>3.2192260685137697E-2</v>
      </c>
      <c r="I114" s="43">
        <v>0.24040203613377997</v>
      </c>
      <c r="J114" s="43">
        <v>0.24554571544670445</v>
      </c>
      <c r="K114" s="43">
        <v>0.37027366079200874</v>
      </c>
      <c r="L114" s="43">
        <v>5.1623116725751927E-2</v>
      </c>
      <c r="M114" s="43">
        <v>0.24203083860296903</v>
      </c>
      <c r="N114" s="43">
        <v>3.0032502645038761E-2</v>
      </c>
      <c r="O114" s="43">
        <v>0.30909334603872463</v>
      </c>
      <c r="P114" s="43">
        <v>-0.4472477251356799</v>
      </c>
      <c r="Q114" s="43">
        <v>0.37022925423209063</v>
      </c>
      <c r="R114" s="30"/>
    </row>
    <row r="115" spans="1:18" s="19" customFormat="1" ht="20.100000000000001" customHeight="1" x14ac:dyDescent="0.2">
      <c r="A115" s="33">
        <v>2027</v>
      </c>
      <c r="B115" s="26">
        <v>4</v>
      </c>
      <c r="C115" s="26" t="s">
        <v>133</v>
      </c>
      <c r="D115" s="43">
        <v>0.23883172919771933</v>
      </c>
      <c r="E115" s="43">
        <v>0.32642957371937786</v>
      </c>
      <c r="F115" s="43">
        <v>0.11511905049477189</v>
      </c>
      <c r="G115" s="43">
        <v>0.14907322061528117</v>
      </c>
      <c r="H115" s="43">
        <v>-9.3058347283347942E-3</v>
      </c>
      <c r="I115" s="43">
        <v>0.23752661678011489</v>
      </c>
      <c r="J115" s="43">
        <v>0.24248646502362803</v>
      </c>
      <c r="K115" s="43">
        <v>0.35780078038150087</v>
      </c>
      <c r="L115" s="43">
        <v>6.2628842297240972E-2</v>
      </c>
      <c r="M115" s="43">
        <v>0.23909726219599747</v>
      </c>
      <c r="N115" s="43">
        <v>2.0728743169873276E-2</v>
      </c>
      <c r="O115" s="43">
        <v>0.30974973271216122</v>
      </c>
      <c r="P115" s="43">
        <v>-0.47734191557134986</v>
      </c>
      <c r="Q115" s="43">
        <v>0.37097877912575239</v>
      </c>
      <c r="R115" s="30"/>
    </row>
    <row r="116" spans="1:18" s="19" customFormat="1" ht="20.100000000000001" customHeight="1" x14ac:dyDescent="0.2">
      <c r="A116" s="26">
        <v>2028</v>
      </c>
      <c r="B116" s="26">
        <v>1</v>
      </c>
      <c r="C116" s="26" t="s">
        <v>134</v>
      </c>
      <c r="D116" s="43">
        <v>0.23035964008630838</v>
      </c>
      <c r="E116" s="43">
        <v>0.32517961960130126</v>
      </c>
      <c r="F116" s="43">
        <v>0.12373019812017549</v>
      </c>
      <c r="G116" s="43">
        <v>0.16733666138648573</v>
      </c>
      <c r="H116" s="43">
        <v>-3.6318573090898809E-2</v>
      </c>
      <c r="I116" s="43">
        <v>0.23376076650332145</v>
      </c>
      <c r="J116" s="43">
        <v>0.24786131657597021</v>
      </c>
      <c r="K116" s="43">
        <v>0.36258291418955757</v>
      </c>
      <c r="L116" s="43">
        <v>6.8400335528173706E-2</v>
      </c>
      <c r="M116" s="43">
        <v>0.23822616787456674</v>
      </c>
      <c r="N116" s="43">
        <v>1.635797074541756E-2</v>
      </c>
      <c r="O116" s="43">
        <v>0.31053671360758983</v>
      </c>
      <c r="P116" s="43">
        <v>-0.49461042892925411</v>
      </c>
      <c r="Q116" s="43">
        <v>0.37188199957483015</v>
      </c>
      <c r="R116" s="30"/>
    </row>
    <row r="117" spans="1:18" s="19" customFormat="1" ht="20.100000000000001" customHeight="1" x14ac:dyDescent="0.2">
      <c r="A117" s="32">
        <v>2028</v>
      </c>
      <c r="B117" s="26">
        <v>2</v>
      </c>
      <c r="C117" s="26" t="s">
        <v>135</v>
      </c>
      <c r="D117" s="43">
        <v>0.22488647258691596</v>
      </c>
      <c r="E117" s="43">
        <v>0.32832078958957567</v>
      </c>
      <c r="F117" s="43">
        <v>0.12700244717807063</v>
      </c>
      <c r="G117" s="43">
        <v>0.1742209979255227</v>
      </c>
      <c r="H117" s="43">
        <v>-4.6656841561221185E-2</v>
      </c>
      <c r="I117" s="43">
        <v>0.23185704770825044</v>
      </c>
      <c r="J117" s="43">
        <v>0.24853002557692072</v>
      </c>
      <c r="K117" s="43">
        <v>0.361336712327609</v>
      </c>
      <c r="L117" s="43">
        <v>7.1545796965000186E-2</v>
      </c>
      <c r="M117" s="43">
        <v>0.23713760019183905</v>
      </c>
      <c r="N117" s="43">
        <v>2.7204016018456123E-2</v>
      </c>
      <c r="O117" s="43">
        <v>0.31142581491563348</v>
      </c>
      <c r="P117" s="43">
        <v>-0.47046441005692552</v>
      </c>
      <c r="Q117" s="43">
        <v>0.36284159553108264</v>
      </c>
      <c r="R117" s="30"/>
    </row>
    <row r="118" spans="1:18" s="19" customFormat="1" ht="20.100000000000001" customHeight="1" x14ac:dyDescent="0.2">
      <c r="A118" s="32">
        <v>2028</v>
      </c>
      <c r="B118" s="26">
        <v>3</v>
      </c>
      <c r="C118" s="26" t="s">
        <v>136</v>
      </c>
      <c r="D118" s="43">
        <v>0.22662479442867589</v>
      </c>
      <c r="E118" s="43">
        <v>0.32104092831610753</v>
      </c>
      <c r="F118" s="43">
        <v>0.13620466627490835</v>
      </c>
      <c r="G118" s="43">
        <v>0.18323423820134632</v>
      </c>
      <c r="H118" s="43">
        <v>-3.714181861422805E-2</v>
      </c>
      <c r="I118" s="43">
        <v>0.23283849014450464</v>
      </c>
      <c r="J118" s="43">
        <v>0.25782504942251094</v>
      </c>
      <c r="K118" s="43">
        <v>0.37255022191127196</v>
      </c>
      <c r="L118" s="43">
        <v>7.7309643784451154E-2</v>
      </c>
      <c r="M118" s="43">
        <v>0.24075296316901085</v>
      </c>
      <c r="N118" s="43">
        <v>2.1103055613691524E-2</v>
      </c>
      <c r="O118" s="43">
        <v>0.32042779862204718</v>
      </c>
      <c r="P118" s="43">
        <v>-0.50712777876439352</v>
      </c>
      <c r="Q118" s="43">
        <v>0.37203407475108197</v>
      </c>
      <c r="R118" s="30"/>
    </row>
    <row r="119" spans="1:18" s="19" customFormat="1" ht="20.100000000000001" customHeight="1" x14ac:dyDescent="0.2">
      <c r="A119" s="32">
        <v>2028</v>
      </c>
      <c r="B119" s="26">
        <v>4</v>
      </c>
      <c r="C119" s="26" t="s">
        <v>137</v>
      </c>
      <c r="D119" s="43">
        <v>0.23097078560803119</v>
      </c>
      <c r="E119" s="43">
        <v>0.31616521993231839</v>
      </c>
      <c r="F119" s="43">
        <v>0.14676275750233891</v>
      </c>
      <c r="G119" s="43">
        <v>0.19063935160381629</v>
      </c>
      <c r="H119" s="43">
        <v>-1.5318689376753181E-2</v>
      </c>
      <c r="I119" s="43">
        <v>0.23615262900633649</v>
      </c>
      <c r="J119" s="43">
        <v>0.2568192526672286</v>
      </c>
      <c r="K119" s="43">
        <v>0.3702490492677013</v>
      </c>
      <c r="L119" s="43">
        <v>7.781553843670963E-2</v>
      </c>
      <c r="M119" s="43">
        <v>0.24269988069542947</v>
      </c>
      <c r="N119" s="43">
        <v>2.3561357222590118E-2</v>
      </c>
      <c r="O119" s="43">
        <v>0.32133644316658661</v>
      </c>
      <c r="P119" s="43">
        <v>-0.50630567126955794</v>
      </c>
      <c r="Q119" s="43">
        <v>0.37315183273940455</v>
      </c>
      <c r="R119" s="30"/>
    </row>
    <row r="120" spans="1:18" s="19" customFormat="1" ht="20.100000000000001" customHeight="1" x14ac:dyDescent="0.2">
      <c r="A120" s="26">
        <v>2029</v>
      </c>
      <c r="B120" s="26">
        <v>1</v>
      </c>
      <c r="C120" s="26" t="s">
        <v>138</v>
      </c>
      <c r="D120" s="43">
        <v>0.235837215115553</v>
      </c>
      <c r="E120" s="43">
        <v>0.318186547956123</v>
      </c>
      <c r="F120" s="43">
        <v>0.18030712388552583</v>
      </c>
      <c r="G120" s="43">
        <v>0.22573751955545784</v>
      </c>
      <c r="H120" s="43">
        <v>1.214019339650374E-2</v>
      </c>
      <c r="I120" s="43">
        <v>0.24537409633582641</v>
      </c>
      <c r="J120" s="43">
        <v>0.26427727591173955</v>
      </c>
      <c r="K120" s="43">
        <v>0.37845432949736857</v>
      </c>
      <c r="L120" s="43">
        <v>8.3567808773143959E-2</v>
      </c>
      <c r="M120" s="43">
        <v>0.25136352686943031</v>
      </c>
      <c r="N120" s="43">
        <v>4.3195813623042589E-2</v>
      </c>
      <c r="O120" s="43">
        <v>0.32225628821160868</v>
      </c>
      <c r="P120" s="43">
        <v>-0.45750075802588608</v>
      </c>
      <c r="Q120" s="43">
        <v>0.37430088179384313</v>
      </c>
      <c r="R120" s="30"/>
    </row>
    <row r="121" spans="1:18" s="19" customFormat="1" ht="20.100000000000001" customHeight="1" x14ac:dyDescent="0.2">
      <c r="A121" s="32">
        <v>2029</v>
      </c>
      <c r="B121" s="32">
        <v>2</v>
      </c>
      <c r="C121" s="26" t="s">
        <v>139</v>
      </c>
      <c r="D121" s="43">
        <v>0.23614325571186257</v>
      </c>
      <c r="E121" s="43">
        <v>0.32365243658944998</v>
      </c>
      <c r="F121" s="43">
        <v>0.19876021440996539</v>
      </c>
      <c r="G121" s="43">
        <v>0.24185426787408648</v>
      </c>
      <c r="H121" s="43">
        <v>3.8900893482063381E-2</v>
      </c>
      <c r="I121" s="43">
        <v>0.25005931568320428</v>
      </c>
      <c r="J121" s="43">
        <v>0.27880591097315666</v>
      </c>
      <c r="K121" s="43">
        <v>0.39486226973077798</v>
      </c>
      <c r="L121" s="43">
        <v>9.4580837073698909E-2</v>
      </c>
      <c r="M121" s="43">
        <v>0.25916878393263953</v>
      </c>
      <c r="N121" s="43">
        <v>6.0730227889793653E-2</v>
      </c>
      <c r="O121" s="43">
        <v>0.32316523513491457</v>
      </c>
      <c r="P121" s="43">
        <v>-0.41382504862719216</v>
      </c>
      <c r="Q121" s="43">
        <v>0.37545846155171425</v>
      </c>
      <c r="R121" s="30"/>
    </row>
    <row r="122" spans="1:18" s="19" customFormat="1" ht="20.100000000000001" customHeight="1" x14ac:dyDescent="0.2">
      <c r="A122" s="32">
        <v>2029</v>
      </c>
      <c r="B122" s="32">
        <v>3</v>
      </c>
      <c r="C122" s="26" t="s">
        <v>140</v>
      </c>
      <c r="D122" s="43">
        <v>0.23429341948082438</v>
      </c>
      <c r="E122" s="43">
        <v>0.32136182680102543</v>
      </c>
      <c r="F122" s="43">
        <v>0.20182729239337505</v>
      </c>
      <c r="G122" s="43">
        <v>0.24043373479631924</v>
      </c>
      <c r="H122" s="43">
        <v>5.8324424410027831E-2</v>
      </c>
      <c r="I122" s="43">
        <v>0.24897933864993504</v>
      </c>
      <c r="J122" s="43">
        <v>0.27274105470032062</v>
      </c>
      <c r="K122" s="43">
        <v>0.38268059970172352</v>
      </c>
      <c r="L122" s="43">
        <v>9.7702121764231542E-2</v>
      </c>
      <c r="M122" s="43">
        <v>0.25651063032847699</v>
      </c>
      <c r="N122" s="43">
        <v>4.4605526162544429E-2</v>
      </c>
      <c r="O122" s="43">
        <v>0.32827918644986465</v>
      </c>
      <c r="P122" s="43">
        <v>-0.47215130506161884</v>
      </c>
      <c r="Q122" s="43">
        <v>0.38084153978583668</v>
      </c>
      <c r="R122" s="30"/>
    </row>
    <row r="123" spans="1:18" s="19" customFormat="1" ht="20.100000000000001" customHeight="1" x14ac:dyDescent="0.2">
      <c r="A123" s="32">
        <v>2029</v>
      </c>
      <c r="B123" s="32">
        <v>4</v>
      </c>
      <c r="C123" s="26" t="s">
        <v>141</v>
      </c>
      <c r="D123" s="43">
        <v>0.23303988427008093</v>
      </c>
      <c r="E123" s="43">
        <v>0.32127417480292131</v>
      </c>
      <c r="F123" s="43">
        <v>0.21085803800813263</v>
      </c>
      <c r="G123" s="43">
        <v>0.24788578671712802</v>
      </c>
      <c r="H123" s="43">
        <v>7.2972786180014459E-2</v>
      </c>
      <c r="I123" s="43">
        <v>0.24980187424341604</v>
      </c>
      <c r="J123" s="43">
        <v>0.26836752089063332</v>
      </c>
      <c r="K123" s="43">
        <v>0.3766064202977093</v>
      </c>
      <c r="L123" s="43">
        <v>9.5545622839354749E-2</v>
      </c>
      <c r="M123" s="43">
        <v>0.25568722089326368</v>
      </c>
      <c r="N123" s="43">
        <v>4.0002983841525008E-2</v>
      </c>
      <c r="O123" s="43">
        <v>0.32910883384966727</v>
      </c>
      <c r="P123" s="43">
        <v>-0.49088493218495399</v>
      </c>
      <c r="Q123" s="43">
        <v>0.38195659035393792</v>
      </c>
      <c r="R123" s="30"/>
    </row>
    <row r="124" spans="1:18" s="19" customFormat="1" ht="20.100000000000001" customHeight="1" x14ac:dyDescent="0.2">
      <c r="A124" s="32">
        <v>2030</v>
      </c>
      <c r="B124" s="32">
        <v>1</v>
      </c>
      <c r="C124" s="32" t="s">
        <v>142</v>
      </c>
      <c r="D124" s="43">
        <v>0.22981944946549593</v>
      </c>
      <c r="E124" s="43">
        <v>0.32510196449240247</v>
      </c>
      <c r="F124" s="43">
        <v>0.22492010077992397</v>
      </c>
      <c r="G124" s="43">
        <v>0.26270721519288109</v>
      </c>
      <c r="H124" s="43">
        <v>8.3961149982902938E-2</v>
      </c>
      <c r="I124" s="43">
        <v>0.25124628761765688</v>
      </c>
      <c r="J124" s="43">
        <v>0.2718390024723627</v>
      </c>
      <c r="K124" s="43">
        <v>0.38659422268472188</v>
      </c>
      <c r="L124" s="43">
        <v>8.8098199008657119E-2</v>
      </c>
      <c r="M124" s="43">
        <v>0.25777504454247424</v>
      </c>
      <c r="N124" s="43">
        <v>4.291413824537571E-2</v>
      </c>
      <c r="O124" s="43">
        <v>0.329904970912831</v>
      </c>
      <c r="P124" s="43">
        <v>-0.4884326690610008</v>
      </c>
      <c r="Q124" s="43">
        <v>0.38305631198987111</v>
      </c>
      <c r="R124" s="30"/>
    </row>
    <row r="125" spans="1:18" s="19" customFormat="1" ht="20.100000000000001" customHeight="1" x14ac:dyDescent="0.2">
      <c r="A125" s="32">
        <v>2030</v>
      </c>
      <c r="B125" s="32">
        <v>2</v>
      </c>
      <c r="C125" s="32" t="s">
        <v>143</v>
      </c>
      <c r="D125" s="43">
        <v>0.22593573138771639</v>
      </c>
      <c r="E125" s="43">
        <v>0.32657220640808227</v>
      </c>
      <c r="F125" s="43">
        <v>0.21202589836020191</v>
      </c>
      <c r="G125" s="43">
        <v>0.2445214854466693</v>
      </c>
      <c r="H125" s="43">
        <v>9.0589673185004216E-2</v>
      </c>
      <c r="I125" s="43">
        <v>0.24706783653454245</v>
      </c>
      <c r="J125" s="43">
        <v>0.27273279624828728</v>
      </c>
      <c r="K125" s="43">
        <v>0.38742897431069956</v>
      </c>
      <c r="L125" s="43">
        <v>8.853883407278218E-2</v>
      </c>
      <c r="M125" s="43">
        <v>0.25520584988809603</v>
      </c>
      <c r="N125" s="43">
        <v>1.7406789931007083E-2</v>
      </c>
      <c r="O125" s="43">
        <v>0.33066893982112155</v>
      </c>
      <c r="P125" s="43">
        <v>-0.56734937554973053</v>
      </c>
      <c r="Q125" s="43">
        <v>0.39418052941242454</v>
      </c>
      <c r="R125" s="30"/>
    </row>
    <row r="126" spans="1:18" s="19" customFormat="1" ht="20.100000000000001" customHeight="1" x14ac:dyDescent="0.2">
      <c r="A126" s="32">
        <v>2030</v>
      </c>
      <c r="B126" s="32">
        <v>3</v>
      </c>
      <c r="C126" s="32" t="s">
        <v>144</v>
      </c>
      <c r="D126" s="43">
        <v>0.23628565807345403</v>
      </c>
      <c r="E126" s="43">
        <v>0.31158981832943855</v>
      </c>
      <c r="F126" s="43">
        <v>0.23689253490410955</v>
      </c>
      <c r="G126" s="43">
        <v>0.27611815541010998</v>
      </c>
      <c r="H126" s="43">
        <v>9.0080691171867677E-2</v>
      </c>
      <c r="I126" s="43">
        <v>0.25402438260966331</v>
      </c>
      <c r="J126" s="43">
        <v>0.2713808634508208</v>
      </c>
      <c r="K126" s="43">
        <v>0.38626873190596989</v>
      </c>
      <c r="L126" s="43">
        <v>8.632809016504428E-2</v>
      </c>
      <c r="M126" s="43">
        <v>0.2595288512605709</v>
      </c>
      <c r="N126" s="43">
        <v>9.0814846322651022E-2</v>
      </c>
      <c r="O126" s="43">
        <v>0.35206564876888446</v>
      </c>
      <c r="P126" s="43">
        <v>-0.401257783865272</v>
      </c>
      <c r="Q126" s="43">
        <v>0.35571986019671265</v>
      </c>
      <c r="R126" s="30"/>
    </row>
    <row r="127" spans="1:18" s="19" customFormat="1" ht="20.100000000000001" customHeight="1" x14ac:dyDescent="0.2">
      <c r="A127" s="32">
        <v>2030</v>
      </c>
      <c r="B127" s="32">
        <v>4</v>
      </c>
      <c r="C127" s="32" t="s">
        <v>145</v>
      </c>
      <c r="D127" s="43">
        <v>0.25516806821184179</v>
      </c>
      <c r="E127" s="43">
        <v>0.29595657720813406</v>
      </c>
      <c r="F127" s="43">
        <v>0.24069967129705105</v>
      </c>
      <c r="G127" s="43">
        <v>0.28153586560482058</v>
      </c>
      <c r="H127" s="43">
        <v>8.757576277262924E-2</v>
      </c>
      <c r="I127" s="43">
        <v>0.26221452647350318</v>
      </c>
      <c r="J127" s="43">
        <v>0.27434176141940547</v>
      </c>
      <c r="K127" s="43">
        <v>0.39046239403319749</v>
      </c>
      <c r="L127" s="43">
        <v>8.674282361904595E-2</v>
      </c>
      <c r="M127" s="43">
        <v>0.26606103639699175</v>
      </c>
      <c r="N127" s="43">
        <v>0.10556203190821289</v>
      </c>
      <c r="O127" s="43">
        <v>0.35279076316203639</v>
      </c>
      <c r="P127" s="43">
        <v>-0.36362173649741036</v>
      </c>
      <c r="Q127" s="43">
        <v>0.35683604512204425</v>
      </c>
      <c r="R127" s="30"/>
    </row>
    <row r="128" spans="1:18" s="19" customFormat="1" ht="20.100000000000001" customHeight="1" x14ac:dyDescent="0.2">
      <c r="A128" s="32">
        <v>2031</v>
      </c>
      <c r="B128" s="32">
        <v>1</v>
      </c>
      <c r="C128" s="32" t="s">
        <v>146</v>
      </c>
      <c r="D128" s="43">
        <v>0.26924371283894022</v>
      </c>
      <c r="E128" s="43">
        <v>0.28728012275434089</v>
      </c>
      <c r="F128" s="43">
        <v>0.24064492854494191</v>
      </c>
      <c r="G128" s="43">
        <v>0.28182642946907865</v>
      </c>
      <c r="H128" s="43">
        <v>8.5926971542638064E-2</v>
      </c>
      <c r="I128" s="43">
        <v>0.26851038162702956</v>
      </c>
      <c r="J128" s="43">
        <v>0.27642784019870081</v>
      </c>
      <c r="K128" s="43">
        <v>0.38997355830185931</v>
      </c>
      <c r="L128" s="43">
        <v>9.2432153703891906E-2</v>
      </c>
      <c r="M128" s="43">
        <v>0.27102184431977427</v>
      </c>
      <c r="N128" s="43">
        <v>0.11628963097589651</v>
      </c>
      <c r="O128" s="43">
        <v>0.35349589579314333</v>
      </c>
      <c r="P128" s="43">
        <v>-0.33711057771647068</v>
      </c>
      <c r="Q128" s="43">
        <v>0.35794835608169429</v>
      </c>
      <c r="R128" s="30"/>
    </row>
    <row r="129" spans="1:18" s="19" customFormat="1" ht="20.100000000000001" customHeight="1" x14ac:dyDescent="0.2">
      <c r="A129" s="34">
        <v>2000</v>
      </c>
      <c r="B129" s="34" t="s">
        <v>147</v>
      </c>
      <c r="C129" s="35">
        <v>2000</v>
      </c>
      <c r="D129" s="163" t="s">
        <v>147</v>
      </c>
      <c r="E129" s="163" t="s">
        <v>147</v>
      </c>
      <c r="F129" s="163" t="s">
        <v>147</v>
      </c>
      <c r="G129" s="163" t="s">
        <v>147</v>
      </c>
      <c r="H129" s="163" t="s">
        <v>147</v>
      </c>
      <c r="I129" s="163" t="s">
        <v>147</v>
      </c>
      <c r="J129" s="163" t="s">
        <v>147</v>
      </c>
      <c r="K129" s="163" t="s">
        <v>147</v>
      </c>
      <c r="L129" s="163" t="s">
        <v>147</v>
      </c>
      <c r="M129" s="163" t="s">
        <v>147</v>
      </c>
      <c r="N129" s="163" t="s">
        <v>147</v>
      </c>
      <c r="O129" s="163" t="s">
        <v>147</v>
      </c>
      <c r="P129" s="163" t="s">
        <v>147</v>
      </c>
      <c r="Q129" s="163" t="s">
        <v>147</v>
      </c>
      <c r="R129" s="30"/>
    </row>
    <row r="130" spans="1:18" s="19" customFormat="1" ht="20.100000000000001" customHeight="1" x14ac:dyDescent="0.2">
      <c r="A130" s="26">
        <v>2001</v>
      </c>
      <c r="B130" s="26" t="s">
        <v>147</v>
      </c>
      <c r="C130" s="6">
        <v>2001</v>
      </c>
      <c r="D130" s="43">
        <v>3.5781861058188591</v>
      </c>
      <c r="E130" s="43">
        <v>1.4988998702362588</v>
      </c>
      <c r="F130" s="43">
        <v>-3.8549757363061654</v>
      </c>
      <c r="G130" s="43">
        <v>-6.1256918025253126</v>
      </c>
      <c r="H130" s="43">
        <v>18.034744989327113</v>
      </c>
      <c r="I130" s="43">
        <v>1.720553358925514</v>
      </c>
      <c r="J130" s="43">
        <v>1.5297942770336359</v>
      </c>
      <c r="K130" s="43">
        <v>3.3346438086915287</v>
      </c>
      <c r="L130" s="43">
        <v>-0.92907556689225679</v>
      </c>
      <c r="M130" s="43">
        <v>1.662185403588512</v>
      </c>
      <c r="N130" s="43">
        <v>2.0890623588297519</v>
      </c>
      <c r="O130" s="43">
        <v>1.9070993193179397</v>
      </c>
      <c r="P130" s="43">
        <v>2.5312034324731503</v>
      </c>
      <c r="Q130" s="43">
        <v>1.8625269132813038</v>
      </c>
      <c r="R130" s="30"/>
    </row>
    <row r="131" spans="1:18" s="19" customFormat="1" ht="20.100000000000001" customHeight="1" x14ac:dyDescent="0.2">
      <c r="A131" s="26">
        <v>2002</v>
      </c>
      <c r="B131" s="26" t="s">
        <v>147</v>
      </c>
      <c r="C131" s="6">
        <v>2002</v>
      </c>
      <c r="D131" s="43">
        <v>3.3143141070782978</v>
      </c>
      <c r="E131" s="43">
        <v>-0.58221936502985683</v>
      </c>
      <c r="F131" s="43">
        <v>1.5831502734611425</v>
      </c>
      <c r="G131" s="43">
        <v>0.88377121890630406</v>
      </c>
      <c r="H131" s="43">
        <v>6.9451513033439882</v>
      </c>
      <c r="I131" s="43">
        <v>1.9790996825161278</v>
      </c>
      <c r="J131" s="43">
        <v>6.9603257682201658</v>
      </c>
      <c r="K131" s="43">
        <v>7.8443837130277583</v>
      </c>
      <c r="L131" s="43">
        <v>5.7040788701473</v>
      </c>
      <c r="M131" s="43">
        <v>3.5012571234285694</v>
      </c>
      <c r="N131" s="43">
        <v>7.4555797714033201</v>
      </c>
      <c r="O131" s="43">
        <v>11.449378462957217</v>
      </c>
      <c r="P131" s="43">
        <v>-2.1896423688841926</v>
      </c>
      <c r="Q131" s="43">
        <v>1.7953593827367387</v>
      </c>
      <c r="R131" s="30"/>
    </row>
    <row r="132" spans="1:18" s="19" customFormat="1" ht="20.100000000000001" customHeight="1" x14ac:dyDescent="0.2">
      <c r="A132" s="26">
        <v>2003</v>
      </c>
      <c r="B132" s="26" t="s">
        <v>147</v>
      </c>
      <c r="C132" s="6">
        <v>2003</v>
      </c>
      <c r="D132" s="43">
        <v>3.7707870752554662</v>
      </c>
      <c r="E132" s="43">
        <v>2.4135500950319466</v>
      </c>
      <c r="F132" s="43">
        <v>0.51058785464404011</v>
      </c>
      <c r="G132" s="43">
        <v>-2.0185468266339712</v>
      </c>
      <c r="H132" s="43">
        <v>18.801966402382742</v>
      </c>
      <c r="I132" s="43">
        <v>2.8790232822083484</v>
      </c>
      <c r="J132" s="43">
        <v>-0.61407286028249963</v>
      </c>
      <c r="K132" s="43">
        <v>1.7284363361935284</v>
      </c>
      <c r="L132" s="43">
        <v>-4.0101798411770311</v>
      </c>
      <c r="M132" s="43">
        <v>1.7759332692244056</v>
      </c>
      <c r="N132" s="43">
        <v>0.21962706149094569</v>
      </c>
      <c r="O132" s="43">
        <v>-0.51334884168258155</v>
      </c>
      <c r="P132" s="43">
        <v>2.236639448305211</v>
      </c>
      <c r="Q132" s="43">
        <v>2.8058111655404172</v>
      </c>
      <c r="R132" s="30"/>
    </row>
    <row r="133" spans="1:18" s="19" customFormat="1" ht="20.100000000000001" customHeight="1" x14ac:dyDescent="0.2">
      <c r="A133" s="26">
        <v>2004</v>
      </c>
      <c r="B133" s="26" t="s">
        <v>147</v>
      </c>
      <c r="C133" s="6">
        <v>2004</v>
      </c>
      <c r="D133" s="43">
        <v>3.4196102188476907</v>
      </c>
      <c r="E133" s="43">
        <v>-0.16197172269655224</v>
      </c>
      <c r="F133" s="43">
        <v>2.4585880101072544</v>
      </c>
      <c r="G133" s="43">
        <v>1.7456441828535896</v>
      </c>
      <c r="H133" s="43">
        <v>6.711144007450387</v>
      </c>
      <c r="I133" s="43">
        <v>2.328931479522578</v>
      </c>
      <c r="J133" s="43">
        <v>3.7625960785647949</v>
      </c>
      <c r="K133" s="43">
        <v>7.0099578856451794</v>
      </c>
      <c r="L133" s="43">
        <v>-1.2267993812786537</v>
      </c>
      <c r="M133" s="43">
        <v>2.7710388701558841</v>
      </c>
      <c r="N133" s="43">
        <v>3.3945832811169252</v>
      </c>
      <c r="O133" s="43">
        <v>1.8648331613611679</v>
      </c>
      <c r="P133" s="43">
        <v>7.4909385059968026</v>
      </c>
      <c r="Q133" s="43">
        <v>3.1169203256285138</v>
      </c>
      <c r="R133" s="30"/>
    </row>
    <row r="134" spans="1:18" s="19" customFormat="1" ht="20.100000000000001" customHeight="1" x14ac:dyDescent="0.2">
      <c r="A134" s="26">
        <v>2005</v>
      </c>
      <c r="B134" s="26" t="s">
        <v>147</v>
      </c>
      <c r="C134" s="6">
        <v>2005</v>
      </c>
      <c r="D134" s="43">
        <v>3.268017257930067</v>
      </c>
      <c r="E134" s="43">
        <v>4.5345533858864195</v>
      </c>
      <c r="F134" s="43">
        <v>10.03248520740172</v>
      </c>
      <c r="G134" s="43">
        <v>6.6208436995668141</v>
      </c>
      <c r="H134" s="43">
        <v>29.435274501884678</v>
      </c>
      <c r="I134" s="43">
        <v>4.6775205189853564</v>
      </c>
      <c r="J134" s="43">
        <v>-1.2602987224249129</v>
      </c>
      <c r="K134" s="43">
        <v>-1.5277580209755004</v>
      </c>
      <c r="L134" s="43">
        <v>-0.81509373936400342</v>
      </c>
      <c r="M134" s="43">
        <v>2.8287744287609939</v>
      </c>
      <c r="N134" s="43">
        <v>1.9791455837694594</v>
      </c>
      <c r="O134" s="43">
        <v>-0.46109291420499687</v>
      </c>
      <c r="P134" s="43">
        <v>8.1715856574963386</v>
      </c>
      <c r="Q134" s="43">
        <v>1.2876812250229852</v>
      </c>
      <c r="R134" s="30"/>
    </row>
    <row r="135" spans="1:18" s="19" customFormat="1" ht="20.100000000000001" customHeight="1" x14ac:dyDescent="0.2">
      <c r="A135" s="26">
        <v>2006</v>
      </c>
      <c r="B135" s="26" t="s">
        <v>147</v>
      </c>
      <c r="C135" s="6">
        <v>2006</v>
      </c>
      <c r="D135" s="43">
        <v>3.4028902023593322</v>
      </c>
      <c r="E135" s="43">
        <v>-0.57296044233136056</v>
      </c>
      <c r="F135" s="43">
        <v>0.3295165590447402</v>
      </c>
      <c r="G135" s="43">
        <v>2.1204894327009338</v>
      </c>
      <c r="H135" s="43">
        <v>-8.0608174821252483</v>
      </c>
      <c r="I135" s="43">
        <v>1.8711153763476096</v>
      </c>
      <c r="J135" s="43">
        <v>3.6065034941860308</v>
      </c>
      <c r="K135" s="43">
        <v>2.5973605861561389</v>
      </c>
      <c r="L135" s="43">
        <v>5.2742238377091688</v>
      </c>
      <c r="M135" s="43">
        <v>2.3899441632972529</v>
      </c>
      <c r="N135" s="43">
        <v>2.5617203516512976</v>
      </c>
      <c r="O135" s="43">
        <v>0.31105488190625863</v>
      </c>
      <c r="P135" s="43">
        <v>7.8172943826399832</v>
      </c>
      <c r="Q135" s="43">
        <v>3.0319669533471094</v>
      </c>
      <c r="R135" s="30"/>
    </row>
    <row r="136" spans="1:18" s="19" customFormat="1" ht="20.100000000000001" customHeight="1" x14ac:dyDescent="0.2">
      <c r="A136" s="26">
        <v>2007</v>
      </c>
      <c r="B136" s="26" t="s">
        <v>147</v>
      </c>
      <c r="C136" s="6">
        <v>2007</v>
      </c>
      <c r="D136" s="43">
        <v>1.5995117966531414</v>
      </c>
      <c r="E136" s="43">
        <v>0.21649676451229727</v>
      </c>
      <c r="F136" s="43">
        <v>-0.82696408229695484</v>
      </c>
      <c r="G136" s="43">
        <v>-3.9959395527296548</v>
      </c>
      <c r="H136" s="43">
        <v>15.663063071765704</v>
      </c>
      <c r="I136" s="43">
        <v>0.85217931136707392</v>
      </c>
      <c r="J136" s="43">
        <v>8.7491223089978263</v>
      </c>
      <c r="K136" s="43">
        <v>10.506449676835583</v>
      </c>
      <c r="L136" s="43">
        <v>5.9187904055108431</v>
      </c>
      <c r="M136" s="43">
        <v>3.2411793654077758</v>
      </c>
      <c r="N136" s="43">
        <v>7.5469535589017367</v>
      </c>
      <c r="O136" s="43">
        <v>8.6254568401780816</v>
      </c>
      <c r="P136" s="43">
        <v>5.2038523445165019</v>
      </c>
      <c r="Q136" s="43">
        <v>0.921784691660954</v>
      </c>
      <c r="R136" s="30"/>
    </row>
    <row r="137" spans="1:18" s="19" customFormat="1" ht="20.100000000000001" customHeight="1" x14ac:dyDescent="0.2">
      <c r="A137" s="26">
        <v>2008</v>
      </c>
      <c r="B137" s="26" t="s">
        <v>147</v>
      </c>
      <c r="C137" s="6">
        <v>2008</v>
      </c>
      <c r="D137" s="43">
        <v>-1.6017450770043573</v>
      </c>
      <c r="E137" s="43">
        <v>0.24905344692440767</v>
      </c>
      <c r="F137" s="43">
        <v>-9.8754909090593817</v>
      </c>
      <c r="G137" s="43">
        <v>-13.458613682483566</v>
      </c>
      <c r="H137" s="43">
        <v>5.6005224096922435</v>
      </c>
      <c r="I137" s="43">
        <v>-2.4971387939734524</v>
      </c>
      <c r="J137" s="43">
        <v>-0.56265102791490662</v>
      </c>
      <c r="K137" s="43">
        <v>-0.28934568850869091</v>
      </c>
      <c r="L137" s="43">
        <v>-1.0218991871728589</v>
      </c>
      <c r="M137" s="43">
        <v>-1.8806915042979155</v>
      </c>
      <c r="N137" s="43">
        <v>-2.9686392477231038</v>
      </c>
      <c r="O137" s="43">
        <v>-2.4904481732394124</v>
      </c>
      <c r="P137" s="43">
        <v>-4.0413213066695652</v>
      </c>
      <c r="Q137" s="43">
        <v>1.6660564793463006</v>
      </c>
      <c r="R137" s="30"/>
    </row>
    <row r="138" spans="1:18" s="19" customFormat="1" ht="20.100000000000001" customHeight="1" x14ac:dyDescent="0.2">
      <c r="A138" s="26">
        <v>2009</v>
      </c>
      <c r="B138" s="26" t="s">
        <v>147</v>
      </c>
      <c r="C138" s="6">
        <v>2009</v>
      </c>
      <c r="D138" s="43">
        <v>-2.550336136168263</v>
      </c>
      <c r="E138" s="43">
        <v>0.92469898256104521</v>
      </c>
      <c r="F138" s="43">
        <v>0.32154237313679612</v>
      </c>
      <c r="G138" s="43">
        <v>-4.3802988950684014</v>
      </c>
      <c r="H138" s="43">
        <v>16.964218062282342</v>
      </c>
      <c r="I138" s="43">
        <v>-1.233492312164064</v>
      </c>
      <c r="J138" s="43">
        <v>0.12507713437237555</v>
      </c>
      <c r="K138" s="43">
        <v>-0.20459967777201049</v>
      </c>
      <c r="L138" s="43">
        <v>0.68314903990940312</v>
      </c>
      <c r="M138" s="43">
        <v>-0.79475268503881313</v>
      </c>
      <c r="N138" s="43">
        <v>-0.5608392411966312</v>
      </c>
      <c r="O138" s="43">
        <v>0.74621379230697116</v>
      </c>
      <c r="P138" s="43">
        <v>-3.5402176191627222</v>
      </c>
      <c r="Q138" s="43">
        <v>-2.3513262510590938</v>
      </c>
      <c r="R138" s="30"/>
    </row>
    <row r="139" spans="1:18" s="19" customFormat="1" ht="20.100000000000001" customHeight="1" x14ac:dyDescent="0.2">
      <c r="A139" s="26">
        <v>2010</v>
      </c>
      <c r="B139" s="26" t="s">
        <v>147</v>
      </c>
      <c r="C139" s="6">
        <v>2010</v>
      </c>
      <c r="D139" s="43">
        <v>0.18361847139103382</v>
      </c>
      <c r="E139" s="43">
        <v>5.9872425146334507E-2</v>
      </c>
      <c r="F139" s="43">
        <v>-0.80967240326569323</v>
      </c>
      <c r="G139" s="43">
        <v>1.2054287770214556</v>
      </c>
      <c r="H139" s="43">
        <v>-6.640717553901176</v>
      </c>
      <c r="I139" s="43">
        <v>-9.7822919226109306E-4</v>
      </c>
      <c r="J139" s="43">
        <v>-3.6582602780263929</v>
      </c>
      <c r="K139" s="43">
        <v>-5.218324596254198</v>
      </c>
      <c r="L139" s="43">
        <v>-1.0406921391563517</v>
      </c>
      <c r="M139" s="43">
        <v>-1.1930205994621024</v>
      </c>
      <c r="N139" s="43">
        <v>-2.8559740532356104</v>
      </c>
      <c r="O139" s="43">
        <v>-6.6792779891931549</v>
      </c>
      <c r="P139" s="43">
        <v>6.2463801639081273</v>
      </c>
      <c r="Q139" s="43">
        <v>1.7545639295500015</v>
      </c>
      <c r="R139" s="30"/>
    </row>
    <row r="140" spans="1:18" s="19" customFormat="1" ht="20.100000000000001" customHeight="1" x14ac:dyDescent="0.2">
      <c r="A140" s="26">
        <v>2011</v>
      </c>
      <c r="B140" s="26" t="s">
        <v>147</v>
      </c>
      <c r="C140" s="6">
        <v>2011</v>
      </c>
      <c r="D140" s="43">
        <v>0.45535446793587564</v>
      </c>
      <c r="E140" s="43">
        <v>1.2354116023622019</v>
      </c>
      <c r="F140" s="43">
        <v>1.014957073272571</v>
      </c>
      <c r="G140" s="43">
        <v>-0.30379557403454882</v>
      </c>
      <c r="H140" s="43">
        <v>5.1517063096800042</v>
      </c>
      <c r="I140" s="43">
        <v>0.74318827230677176</v>
      </c>
      <c r="J140" s="43">
        <v>0.17173779411874257</v>
      </c>
      <c r="K140" s="43">
        <v>-1.6087987977274287</v>
      </c>
      <c r="L140" s="43">
        <v>3.0331085051443774</v>
      </c>
      <c r="M140" s="43">
        <v>0.56157871484643351</v>
      </c>
      <c r="N140" s="43">
        <v>1.198155334215012</v>
      </c>
      <c r="O140" s="43">
        <v>1.6624607454778451</v>
      </c>
      <c r="P140" s="43">
        <v>0.22723722591537765</v>
      </c>
      <c r="Q140" s="43">
        <v>1.9449766950239145</v>
      </c>
      <c r="R140" s="30"/>
    </row>
    <row r="141" spans="1:18" s="19" customFormat="1" ht="20.100000000000001" customHeight="1" x14ac:dyDescent="0.2">
      <c r="A141" s="26">
        <v>2012</v>
      </c>
      <c r="B141" s="26" t="s">
        <v>147</v>
      </c>
      <c r="C141" s="6">
        <v>2012</v>
      </c>
      <c r="D141" s="43">
        <v>-0.19221968088870556</v>
      </c>
      <c r="E141" s="43">
        <v>-7.3469711952867112E-2</v>
      </c>
      <c r="F141" s="43">
        <v>-4.4224591159265696</v>
      </c>
      <c r="G141" s="43">
        <v>-2.5235755423776096</v>
      </c>
      <c r="H141" s="43">
        <v>-10.069962353401319</v>
      </c>
      <c r="I141" s="43">
        <v>-0.80705751736382947</v>
      </c>
      <c r="J141" s="43">
        <v>-1.5077767018042421</v>
      </c>
      <c r="K141" s="43">
        <v>0.35860465120509666</v>
      </c>
      <c r="L141" s="43">
        <v>-4.3719749242076116</v>
      </c>
      <c r="M141" s="43">
        <v>-1.0288859613575174</v>
      </c>
      <c r="N141" s="43">
        <v>-1.8055708413673766</v>
      </c>
      <c r="O141" s="43">
        <v>-1.3885943870766249</v>
      </c>
      <c r="P141" s="43">
        <v>-2.6900044681008373</v>
      </c>
      <c r="Q141" s="43">
        <v>1.8801170158735836</v>
      </c>
      <c r="R141" s="30"/>
    </row>
    <row r="142" spans="1:18" s="19" customFormat="1" ht="20.100000000000001" customHeight="1" x14ac:dyDescent="0.2">
      <c r="A142" s="26">
        <v>2013</v>
      </c>
      <c r="B142" s="26" t="s">
        <v>147</v>
      </c>
      <c r="C142" s="6">
        <v>2013</v>
      </c>
      <c r="D142" s="43">
        <v>2.7190524974971098</v>
      </c>
      <c r="E142" s="43">
        <v>-1.4058476086092675</v>
      </c>
      <c r="F142" s="43">
        <v>7.6219769917289071</v>
      </c>
      <c r="G142" s="43">
        <v>8.4352585219850553</v>
      </c>
      <c r="H142" s="43">
        <v>5.000211302169788</v>
      </c>
      <c r="I142" s="43">
        <v>2.3556175593588247</v>
      </c>
      <c r="J142" s="43">
        <v>3.2114598862857502</v>
      </c>
      <c r="K142" s="43">
        <v>2.5978172095481256</v>
      </c>
      <c r="L142" s="43">
        <v>4.1997573195138305</v>
      </c>
      <c r="M142" s="43">
        <v>2.6252427521168409</v>
      </c>
      <c r="N142" s="43">
        <v>4.0701320303291766</v>
      </c>
      <c r="O142" s="43">
        <v>3.7268444505940357</v>
      </c>
      <c r="P142" s="43">
        <v>4.8080048310728651</v>
      </c>
      <c r="Q142" s="43">
        <v>1.6029060068737389</v>
      </c>
      <c r="R142" s="30"/>
    </row>
    <row r="143" spans="1:18" s="19" customFormat="1" ht="20.100000000000001" customHeight="1" x14ac:dyDescent="0.2">
      <c r="A143" s="26">
        <v>2014</v>
      </c>
      <c r="B143" s="26" t="s">
        <v>147</v>
      </c>
      <c r="C143" s="6">
        <v>2014</v>
      </c>
      <c r="D143" s="43">
        <v>2.9465190834884858</v>
      </c>
      <c r="E143" s="43">
        <v>0.87432252731607374</v>
      </c>
      <c r="F143" s="43">
        <v>5.6593480270242136</v>
      </c>
      <c r="G143" s="43">
        <v>5.2883876579244316</v>
      </c>
      <c r="H143" s="43">
        <v>6.8943305944848321</v>
      </c>
      <c r="I143" s="43">
        <v>2.8412451918540027</v>
      </c>
      <c r="J143" s="43">
        <v>3.0221839921932281</v>
      </c>
      <c r="K143" s="43">
        <v>3.3414166719833993</v>
      </c>
      <c r="L143" s="43">
        <v>2.5159505063973464</v>
      </c>
      <c r="M143" s="43">
        <v>2.8985738976181397</v>
      </c>
      <c r="N143" s="43">
        <v>3.5804991071501036</v>
      </c>
      <c r="O143" s="43">
        <v>2.6030543715079402</v>
      </c>
      <c r="P143" s="43">
        <v>5.659776038983555</v>
      </c>
      <c r="Q143" s="43">
        <v>3.3584959284082005</v>
      </c>
      <c r="R143" s="30"/>
    </row>
    <row r="144" spans="1:18" s="19" customFormat="1" ht="20.100000000000001" customHeight="1" x14ac:dyDescent="0.2">
      <c r="A144" s="26">
        <v>2015</v>
      </c>
      <c r="B144" s="26" t="s">
        <v>147</v>
      </c>
      <c r="C144" s="6">
        <v>2015</v>
      </c>
      <c r="D144" s="43">
        <v>2.3421626197511092</v>
      </c>
      <c r="E144" s="43">
        <v>6.6871496235076933E-3</v>
      </c>
      <c r="F144" s="43">
        <v>2.0360343363682754</v>
      </c>
      <c r="G144" s="43">
        <v>5.907062946230579</v>
      </c>
      <c r="H144" s="43">
        <v>-10.657585768700372</v>
      </c>
      <c r="I144" s="43">
        <v>1.7132593682708031</v>
      </c>
      <c r="J144" s="43">
        <v>5.0885840261394311</v>
      </c>
      <c r="K144" s="43">
        <v>6.1437788026582618</v>
      </c>
      <c r="L144" s="43">
        <v>3.4018013725288565</v>
      </c>
      <c r="M144" s="43">
        <v>2.783982979033639</v>
      </c>
      <c r="N144" s="43">
        <v>4.9923976160225036</v>
      </c>
      <c r="O144" s="43">
        <v>5.5233169636533797</v>
      </c>
      <c r="P144" s="43">
        <v>3.8956687377345034</v>
      </c>
      <c r="Q144" s="43">
        <v>1.2171598894590296</v>
      </c>
      <c r="R144" s="30"/>
    </row>
    <row r="145" spans="1:18" s="19" customFormat="1" ht="20.100000000000001" customHeight="1" x14ac:dyDescent="0.2">
      <c r="A145" s="26">
        <v>2016</v>
      </c>
      <c r="B145" s="26" t="s">
        <v>147</v>
      </c>
      <c r="C145" s="6">
        <v>2016</v>
      </c>
      <c r="D145" s="43">
        <v>3.0327151675230146</v>
      </c>
      <c r="E145" s="43">
        <v>1.6023413081451388</v>
      </c>
      <c r="F145" s="43">
        <v>-0.63228158885111352</v>
      </c>
      <c r="G145" s="43">
        <v>-1.6470736809073183</v>
      </c>
      <c r="H145" s="43">
        <v>3.3123225860642425</v>
      </c>
      <c r="I145" s="43">
        <v>2.0990306300475936</v>
      </c>
      <c r="J145" s="43">
        <v>-1.1593796118910316</v>
      </c>
      <c r="K145" s="43">
        <v>-3.0327697721964753</v>
      </c>
      <c r="L145" s="43">
        <v>1.9147428799167088</v>
      </c>
      <c r="M145" s="43">
        <v>1.0422187494643742</v>
      </c>
      <c r="N145" s="43">
        <v>3.0145485814912165</v>
      </c>
      <c r="O145" s="43">
        <v>1.987944276077469</v>
      </c>
      <c r="P145" s="43">
        <v>5.1684449283941225</v>
      </c>
      <c r="Q145" s="43">
        <v>0.38615063148057516</v>
      </c>
      <c r="R145" s="30"/>
    </row>
    <row r="146" spans="1:18" s="19" customFormat="1" ht="20.100000000000001" customHeight="1" x14ac:dyDescent="0.2">
      <c r="A146" s="26">
        <v>2017</v>
      </c>
      <c r="B146" s="26" t="s">
        <v>147</v>
      </c>
      <c r="C146" s="6">
        <v>2017</v>
      </c>
      <c r="D146" s="43">
        <v>1.1927975491324183</v>
      </c>
      <c r="E146" s="43">
        <v>0.2754551002424499</v>
      </c>
      <c r="F146" s="43">
        <v>7.8503473129391654</v>
      </c>
      <c r="G146" s="43">
        <v>7.1389069382001402</v>
      </c>
      <c r="H146" s="43">
        <v>10.483039137811456</v>
      </c>
      <c r="I146" s="43">
        <v>2.0027372675666122</v>
      </c>
      <c r="J146" s="43">
        <v>5.3713321920311863</v>
      </c>
      <c r="K146" s="43">
        <v>6.4265613380720454</v>
      </c>
      <c r="L146" s="43">
        <v>3.7238235959797139</v>
      </c>
      <c r="M146" s="43">
        <v>3.0714803167306792</v>
      </c>
      <c r="N146" s="43">
        <v>4.7505013419835374</v>
      </c>
      <c r="O146" s="43">
        <v>4.3677717396013893</v>
      </c>
      <c r="P146" s="43">
        <v>5.5292138638919353</v>
      </c>
      <c r="Q146" s="43">
        <v>2.3123639315137501</v>
      </c>
      <c r="R146" s="30"/>
    </row>
    <row r="147" spans="1:18" s="19" customFormat="1" ht="20.100000000000001" customHeight="1" x14ac:dyDescent="0.2">
      <c r="A147" s="26">
        <v>2018</v>
      </c>
      <c r="B147" s="26" t="s">
        <v>147</v>
      </c>
      <c r="C147" s="6">
        <v>2018</v>
      </c>
      <c r="D147" s="43">
        <v>1.4101972974201127</v>
      </c>
      <c r="E147" s="43">
        <v>-0.3894311106016346</v>
      </c>
      <c r="F147" s="43">
        <v>-0.32239081724949603</v>
      </c>
      <c r="G147" s="43">
        <v>-0.27264778981045401</v>
      </c>
      <c r="H147" s="43">
        <v>-0.50089373915194191</v>
      </c>
      <c r="I147" s="43">
        <v>0.69589576718669388</v>
      </c>
      <c r="J147" s="43">
        <v>-1.4279658264555573</v>
      </c>
      <c r="K147" s="43">
        <v>-3.2421378162924119</v>
      </c>
      <c r="L147" s="43">
        <v>1.4782701909061169</v>
      </c>
      <c r="M147" s="43">
        <v>7.0298748958252943E-3</v>
      </c>
      <c r="N147" s="43">
        <v>0.16027737270660758</v>
      </c>
      <c r="O147" s="43">
        <v>-2.0437587667964996</v>
      </c>
      <c r="P147" s="43">
        <v>4.5953171969682405</v>
      </c>
      <c r="Q147" s="43">
        <v>3.6397391755604858E-2</v>
      </c>
      <c r="R147" s="30"/>
    </row>
    <row r="148" spans="1:18" s="19" customFormat="1" ht="20.100000000000001" customHeight="1" x14ac:dyDescent="0.2">
      <c r="A148" s="26">
        <v>2019</v>
      </c>
      <c r="B148" s="26" t="s">
        <v>147</v>
      </c>
      <c r="C148" s="6">
        <v>2019</v>
      </c>
      <c r="D148" s="43">
        <v>1.0829692159374238</v>
      </c>
      <c r="E148" s="43">
        <v>1.5248776858046043</v>
      </c>
      <c r="F148" s="43">
        <v>2.5595579374164235</v>
      </c>
      <c r="G148" s="43">
        <v>3.6446619175765305</v>
      </c>
      <c r="H148" s="43">
        <v>-1.3432715816799834</v>
      </c>
      <c r="I148" s="43">
        <v>1.4272198651397172</v>
      </c>
      <c r="J148" s="43">
        <v>1.4351011323054275</v>
      </c>
      <c r="K148" s="43">
        <v>1.5007504374507263</v>
      </c>
      <c r="L148" s="43">
        <v>1.334825417647334</v>
      </c>
      <c r="M148" s="43">
        <v>1.4297394425739185</v>
      </c>
      <c r="N148" s="43">
        <v>2.0514693468150158</v>
      </c>
      <c r="O148" s="43">
        <v>1.1026549303297939</v>
      </c>
      <c r="P148" s="43">
        <v>3.8395205785278552</v>
      </c>
      <c r="Q148" s="43">
        <v>0.83390111094263641</v>
      </c>
      <c r="R148" s="30"/>
    </row>
    <row r="149" spans="1:18" s="19" customFormat="1" ht="20.100000000000001" customHeight="1" x14ac:dyDescent="0.2">
      <c r="A149" s="26">
        <v>2020</v>
      </c>
      <c r="B149" s="26" t="s">
        <v>147</v>
      </c>
      <c r="C149" s="6">
        <v>2020</v>
      </c>
      <c r="D149" s="43">
        <v>-12.613634585916122</v>
      </c>
      <c r="E149" s="43">
        <v>-16.967275076269249</v>
      </c>
      <c r="F149" s="43">
        <v>-6.7951074378832299</v>
      </c>
      <c r="G149" s="43">
        <v>-8.7763657015277445</v>
      </c>
      <c r="H149" s="43">
        <v>0.69123252890308517</v>
      </c>
      <c r="I149" s="43">
        <v>-12.688427007937708</v>
      </c>
      <c r="J149" s="43">
        <v>-14.160257932852616</v>
      </c>
      <c r="K149" s="43">
        <v>-12.499588283403916</v>
      </c>
      <c r="L149" s="43">
        <v>-16.700993166567113</v>
      </c>
      <c r="M149" s="43">
        <v>-13.158984335479962</v>
      </c>
      <c r="N149" s="43">
        <v>-12.549445727024299</v>
      </c>
      <c r="O149" s="43">
        <v>-11.975631157068023</v>
      </c>
      <c r="P149" s="43">
        <v>-13.602304549274869</v>
      </c>
      <c r="Q149" s="43">
        <v>-12.024525945039944</v>
      </c>
      <c r="R149" s="30"/>
    </row>
    <row r="150" spans="1:18" s="19" customFormat="1" ht="20.100000000000001" customHeight="1" x14ac:dyDescent="0.2">
      <c r="A150" s="26">
        <v>2021</v>
      </c>
      <c r="B150" s="26" t="s">
        <v>147</v>
      </c>
      <c r="C150" s="6">
        <v>2021</v>
      </c>
      <c r="D150" s="43">
        <v>8.0831507224542918</v>
      </c>
      <c r="E150" s="43">
        <v>13.253358221637068</v>
      </c>
      <c r="F150" s="43">
        <v>9.1263106603678636</v>
      </c>
      <c r="G150" s="43">
        <v>9.8628246426575075</v>
      </c>
      <c r="H150" s="43">
        <v>6.6050069454758109</v>
      </c>
      <c r="I150" s="43">
        <v>9.4294766880758338</v>
      </c>
      <c r="J150" s="43">
        <v>7.8091329154214462</v>
      </c>
      <c r="K150" s="43">
        <v>6.5379027291717851</v>
      </c>
      <c r="L150" s="43">
        <v>9.8521435710597238</v>
      </c>
      <c r="M150" s="43">
        <v>8.9174114539198879</v>
      </c>
      <c r="N150" s="43">
        <v>10.435660749093699</v>
      </c>
      <c r="O150" s="43">
        <v>14.117481081436312</v>
      </c>
      <c r="P150" s="43">
        <v>3.5529119030414336</v>
      </c>
      <c r="Q150" s="43">
        <v>8.8661970064998883</v>
      </c>
      <c r="R150" s="30"/>
    </row>
    <row r="151" spans="1:18" s="19" customFormat="1" ht="20.100000000000001" customHeight="1" x14ac:dyDescent="0.2">
      <c r="A151" s="26">
        <v>2022</v>
      </c>
      <c r="B151" s="26" t="s">
        <v>147</v>
      </c>
      <c r="C151" s="6">
        <v>2022</v>
      </c>
      <c r="D151" s="43">
        <v>6.4375410541912537</v>
      </c>
      <c r="E151" s="43">
        <v>3.7580831568134743</v>
      </c>
      <c r="F151" s="43">
        <v>3.3022221138621521</v>
      </c>
      <c r="G151" s="43">
        <v>3.9660035853005704</v>
      </c>
      <c r="H151" s="43">
        <v>0.9604617489646694</v>
      </c>
      <c r="I151" s="43">
        <v>5.2654475875538065</v>
      </c>
      <c r="J151" s="43">
        <v>6.7297568167932642</v>
      </c>
      <c r="K151" s="43">
        <v>2.6846100267494233</v>
      </c>
      <c r="L151" s="43">
        <v>13.034629600324553</v>
      </c>
      <c r="M151" s="43">
        <v>5.7234936648758117</v>
      </c>
      <c r="N151" s="43">
        <v>4.3432495583395569</v>
      </c>
      <c r="O151" s="43">
        <v>2.9370638469305987E-3</v>
      </c>
      <c r="P151" s="43">
        <v>13.284745643774531</v>
      </c>
      <c r="Q151" s="43">
        <v>5.0375814886693071</v>
      </c>
      <c r="R151" s="30"/>
    </row>
    <row r="152" spans="1:18" s="19" customFormat="1" ht="20.100000000000001" customHeight="1" x14ac:dyDescent="0.2">
      <c r="A152" s="26">
        <v>2023</v>
      </c>
      <c r="B152" s="26" t="s">
        <v>147</v>
      </c>
      <c r="C152" s="6">
        <v>2023</v>
      </c>
      <c r="D152" s="43">
        <v>1.0099131858097188</v>
      </c>
      <c r="E152" s="43">
        <v>0.37844159330129301</v>
      </c>
      <c r="F152" s="43">
        <v>1.8166991380735187</v>
      </c>
      <c r="G152" s="43">
        <v>3.4343367154376248</v>
      </c>
      <c r="H152" s="43">
        <v>-4.0600692458102277</v>
      </c>
      <c r="I152" s="43">
        <v>1.003346369929714</v>
      </c>
      <c r="J152" s="43">
        <v>8.6488957716235326E-2</v>
      </c>
      <c r="K152" s="43">
        <v>2.4658898194884316</v>
      </c>
      <c r="L152" s="43">
        <v>-3.2825303448970944</v>
      </c>
      <c r="M152" s="43">
        <v>0.71381729502193458</v>
      </c>
      <c r="N152" s="43">
        <v>2.5362641731183189</v>
      </c>
      <c r="O152" s="43">
        <v>0.61092501966548696</v>
      </c>
      <c r="P152" s="43">
        <v>6.0376321532801258</v>
      </c>
      <c r="Q152" s="43">
        <v>0.53761680996562422</v>
      </c>
      <c r="R152" s="30"/>
    </row>
    <row r="153" spans="1:18" s="19" customFormat="1" ht="20.100000000000001" customHeight="1" x14ac:dyDescent="0.2">
      <c r="A153" s="26">
        <v>2024</v>
      </c>
      <c r="B153" s="26" t="s">
        <v>147</v>
      </c>
      <c r="C153" s="6">
        <v>2024</v>
      </c>
      <c r="D153" s="43">
        <v>0.10536178883138181</v>
      </c>
      <c r="E153" s="43">
        <v>1.4054590396143762</v>
      </c>
      <c r="F153" s="43">
        <v>4.4521867116374514</v>
      </c>
      <c r="G153" s="43">
        <v>4.9199310574888688</v>
      </c>
      <c r="H153" s="43">
        <v>2.620162422854011</v>
      </c>
      <c r="I153" s="43">
        <v>1.1536268856632503</v>
      </c>
      <c r="J153" s="43">
        <v>1.5516531700362046</v>
      </c>
      <c r="K153" s="43">
        <v>2.2027399235957645</v>
      </c>
      <c r="L153" s="43">
        <v>0.57498027694555809</v>
      </c>
      <c r="M153" s="43">
        <v>1.278534390272057</v>
      </c>
      <c r="N153" s="43">
        <v>1.60079251450993</v>
      </c>
      <c r="O153" s="43">
        <v>0.81851681137965482</v>
      </c>
      <c r="P153" s="43">
        <v>2.9506113232617315</v>
      </c>
      <c r="Q153" s="43">
        <v>1.0148858356743728</v>
      </c>
      <c r="R153" s="30"/>
    </row>
    <row r="154" spans="1:18" s="19" customFormat="1" ht="20.100000000000001" customHeight="1" x14ac:dyDescent="0.2">
      <c r="A154" s="26">
        <v>2025</v>
      </c>
      <c r="B154" s="26" t="s">
        <v>147</v>
      </c>
      <c r="C154" s="6">
        <v>2025</v>
      </c>
      <c r="D154" s="43">
        <v>1.1909251968215129</v>
      </c>
      <c r="E154" s="43">
        <v>1.3995496093005766</v>
      </c>
      <c r="F154" s="43">
        <v>0.61178075854209091</v>
      </c>
      <c r="G154" s="43">
        <v>-0.73941804496651109</v>
      </c>
      <c r="H154" s="43">
        <v>6.0226524007728877</v>
      </c>
      <c r="I154" s="43">
        <v>1.1352279115123487</v>
      </c>
      <c r="J154" s="43">
        <v>2.7738650353662742</v>
      </c>
      <c r="K154" s="43">
        <v>2.4635471024295086</v>
      </c>
      <c r="L154" s="43">
        <v>3.2468961748459479</v>
      </c>
      <c r="M154" s="43">
        <v>1.6508472046397271</v>
      </c>
      <c r="N154" s="43">
        <v>3.0772279242844203</v>
      </c>
      <c r="O154" s="43">
        <v>2.4980575481619915</v>
      </c>
      <c r="P154" s="43">
        <v>4.0558913271067087</v>
      </c>
      <c r="Q154" s="43">
        <v>1.1083496789326519</v>
      </c>
      <c r="R154" s="30"/>
    </row>
    <row r="155" spans="1:18" s="19" customFormat="1" ht="20.100000000000001" customHeight="1" x14ac:dyDescent="0.2">
      <c r="A155" s="33">
        <v>2026</v>
      </c>
      <c r="B155" s="26" t="s">
        <v>147</v>
      </c>
      <c r="C155" s="33">
        <v>2026</v>
      </c>
      <c r="D155" s="43">
        <v>0.87837996338757662</v>
      </c>
      <c r="E155" s="43">
        <v>1.8742925929201126</v>
      </c>
      <c r="F155" s="43">
        <v>0.3365328297846526</v>
      </c>
      <c r="G155" s="43">
        <v>-0.10339974938261554</v>
      </c>
      <c r="H155" s="43">
        <v>1.9858806720381983</v>
      </c>
      <c r="I155" s="43">
        <v>1.0104998505348961</v>
      </c>
      <c r="J155" s="43">
        <v>0.59125117142231343</v>
      </c>
      <c r="K155" s="43">
        <v>1.221938743280182</v>
      </c>
      <c r="L155" s="43">
        <v>-0.36283919780129015</v>
      </c>
      <c r="M155" s="43">
        <v>0.87712014347400835</v>
      </c>
      <c r="N155" s="43">
        <v>0.44401710430939101</v>
      </c>
      <c r="O155" s="43">
        <v>1.4854343634207456</v>
      </c>
      <c r="P155" s="43">
        <v>-1.2893906711205605</v>
      </c>
      <c r="Q155" s="43">
        <v>1.334865796802176</v>
      </c>
      <c r="R155" s="30"/>
    </row>
    <row r="156" spans="1:18" s="19" customFormat="1" ht="20.100000000000001" customHeight="1" x14ac:dyDescent="0.2">
      <c r="A156" s="33">
        <v>2027</v>
      </c>
      <c r="B156" s="26" t="s">
        <v>147</v>
      </c>
      <c r="C156" s="33">
        <v>2027</v>
      </c>
      <c r="D156" s="43">
        <v>1.407087213228575</v>
      </c>
      <c r="E156" s="43">
        <v>1.5927941473022234</v>
      </c>
      <c r="F156" s="43">
        <v>0.46035613840775813</v>
      </c>
      <c r="G156" s="43">
        <v>0.4108588837204552</v>
      </c>
      <c r="H156" s="43">
        <v>0.64212433631600785</v>
      </c>
      <c r="I156" s="43">
        <v>1.2829844453661199</v>
      </c>
      <c r="J156" s="43">
        <v>1.0209774954831108</v>
      </c>
      <c r="K156" s="43">
        <v>1.5426381121972144</v>
      </c>
      <c r="L156" s="43">
        <v>0.2192687944113425</v>
      </c>
      <c r="M156" s="43">
        <v>1.1998658104171778</v>
      </c>
      <c r="N156" s="43">
        <v>1.0489121543740376</v>
      </c>
      <c r="O156" s="43">
        <v>1.1919068638775121</v>
      </c>
      <c r="P156" s="43">
        <v>0.80421111085982044</v>
      </c>
      <c r="Q156" s="43">
        <v>1.2628773571770058</v>
      </c>
      <c r="R156" s="30"/>
    </row>
    <row r="157" spans="1:18" s="19" customFormat="1" ht="20.100000000000001" customHeight="1" x14ac:dyDescent="0.2">
      <c r="A157" s="26">
        <v>2028</v>
      </c>
      <c r="B157" s="26" t="s">
        <v>147</v>
      </c>
      <c r="C157" s="6">
        <v>2028</v>
      </c>
      <c r="D157" s="43">
        <v>0.93941103410188909</v>
      </c>
      <c r="E157" s="43">
        <v>1.3222865944009898</v>
      </c>
      <c r="F157" s="43">
        <v>0.49375998472973581</v>
      </c>
      <c r="G157" s="43">
        <v>0.64572806495561963</v>
      </c>
      <c r="H157" s="43">
        <v>-6.3028254749109003E-2</v>
      </c>
      <c r="I157" s="43">
        <v>0.9502326745388423</v>
      </c>
      <c r="J157" s="43">
        <v>0.99734439941268072</v>
      </c>
      <c r="K157" s="43">
        <v>1.4674361505841338</v>
      </c>
      <c r="L157" s="43">
        <v>0.26534893558372019</v>
      </c>
      <c r="M157" s="43">
        <v>0.96515189823742631</v>
      </c>
      <c r="N157" s="43">
        <v>0.10698061780338719</v>
      </c>
      <c r="O157" s="43">
        <v>1.2507608418971472</v>
      </c>
      <c r="P157" s="43">
        <v>-1.8578519113574998</v>
      </c>
      <c r="Q157" s="43">
        <v>1.4834966188863374</v>
      </c>
      <c r="R157" s="30"/>
    </row>
    <row r="158" spans="1:18" s="19" customFormat="1" ht="20.100000000000001" customHeight="1" x14ac:dyDescent="0.2">
      <c r="A158" s="33">
        <v>2029</v>
      </c>
      <c r="B158" s="26" t="s">
        <v>147</v>
      </c>
      <c r="C158" s="33">
        <v>2029</v>
      </c>
      <c r="D158" s="43">
        <v>0.93438985514331385</v>
      </c>
      <c r="E158" s="43">
        <v>1.2878237364668088</v>
      </c>
      <c r="F158" s="43">
        <v>0.694860846112344</v>
      </c>
      <c r="G158" s="43">
        <v>0.87044273029521779</v>
      </c>
      <c r="H158" s="43">
        <v>4.6992827573499873E-2</v>
      </c>
      <c r="I158" s="43">
        <v>0.97494835799474266</v>
      </c>
      <c r="J158" s="43">
        <v>1.064788432204189</v>
      </c>
      <c r="K158" s="43">
        <v>1.5230852346866053</v>
      </c>
      <c r="L158" s="43">
        <v>0.34260353204824678</v>
      </c>
      <c r="M158" s="43">
        <v>1.0034077602645963</v>
      </c>
      <c r="N158" s="43">
        <v>0.15616917907845806</v>
      </c>
      <c r="O158" s="43">
        <v>1.296410878010712</v>
      </c>
      <c r="P158" s="43">
        <v>-1.8646274624587122</v>
      </c>
      <c r="Q158" s="43">
        <v>1.5068830933505195</v>
      </c>
      <c r="R158" s="30"/>
    </row>
    <row r="159" spans="1:18" s="19" customFormat="1" ht="20.100000000000001" customHeight="1" x14ac:dyDescent="0.2">
      <c r="A159" s="41">
        <v>2030</v>
      </c>
      <c r="B159" s="41" t="s">
        <v>147</v>
      </c>
      <c r="C159" s="42">
        <v>2030</v>
      </c>
      <c r="D159" s="44">
        <v>1.8785750711764138</v>
      </c>
      <c r="E159" s="44">
        <v>2.5929187233634909</v>
      </c>
      <c r="F159" s="44">
        <v>1.5751650888276458</v>
      </c>
      <c r="G159" s="44">
        <v>1.9044966877569847</v>
      </c>
      <c r="H159" s="44">
        <v>0.35998613438397165</v>
      </c>
      <c r="I159" s="44">
        <v>1.9920351402396008</v>
      </c>
      <c r="J159" s="44">
        <v>2.168877990550655</v>
      </c>
      <c r="K159" s="44">
        <v>3.0960471070341278</v>
      </c>
      <c r="L159" s="44">
        <v>0.70784328075472747</v>
      </c>
      <c r="M159" s="44">
        <v>2.0480551497936927</v>
      </c>
      <c r="N159" s="44">
        <v>0.35188083359352085</v>
      </c>
      <c r="O159" s="44">
        <v>2.6544568067263796</v>
      </c>
      <c r="P159" s="44">
        <v>-3.7288660797566098</v>
      </c>
      <c r="Q159" s="44">
        <v>3.0549651948612588</v>
      </c>
      <c r="R159" s="30"/>
    </row>
    <row r="160" spans="1:18" s="19" customFormat="1" ht="20.100000000000001" customHeight="1" x14ac:dyDescent="0.2">
      <c r="A160" s="26" t="s">
        <v>147</v>
      </c>
      <c r="B160" s="26" t="s">
        <v>147</v>
      </c>
      <c r="C160" s="6" t="s">
        <v>148</v>
      </c>
      <c r="D160" s="106" t="s">
        <v>147</v>
      </c>
      <c r="E160" s="106" t="s">
        <v>147</v>
      </c>
      <c r="F160" s="106" t="s">
        <v>147</v>
      </c>
      <c r="G160" s="106" t="s">
        <v>147</v>
      </c>
      <c r="H160" s="106" t="s">
        <v>147</v>
      </c>
      <c r="I160" s="106" t="s">
        <v>147</v>
      </c>
      <c r="J160" s="106" t="s">
        <v>147</v>
      </c>
      <c r="K160" s="106" t="s">
        <v>147</v>
      </c>
      <c r="L160" s="106" t="s">
        <v>147</v>
      </c>
      <c r="M160" s="106" t="s">
        <v>147</v>
      </c>
      <c r="N160" s="106" t="s">
        <v>147</v>
      </c>
      <c r="O160" s="106" t="s">
        <v>147</v>
      </c>
      <c r="P160" s="106" t="s">
        <v>147</v>
      </c>
      <c r="Q160" s="106" t="s">
        <v>147</v>
      </c>
      <c r="R160" s="30"/>
    </row>
    <row r="161" spans="1:18" s="19" customFormat="1" ht="20.100000000000001" customHeight="1" x14ac:dyDescent="0.2">
      <c r="A161" s="26" t="s">
        <v>147</v>
      </c>
      <c r="B161" s="26" t="s">
        <v>147</v>
      </c>
      <c r="C161" s="6" t="s">
        <v>149</v>
      </c>
      <c r="D161" s="43">
        <v>3.648473501862104</v>
      </c>
      <c r="E161" s="43">
        <v>0.93897647701592923</v>
      </c>
      <c r="F161" s="43">
        <v>-2.6366233150590723</v>
      </c>
      <c r="G161" s="43">
        <v>-5.6429283279074705</v>
      </c>
      <c r="H161" s="43">
        <v>26.277055071159939</v>
      </c>
      <c r="I161" s="43">
        <v>1.8392091706447733</v>
      </c>
      <c r="J161" s="43">
        <v>1.3183657037472596</v>
      </c>
      <c r="K161" s="43">
        <v>4.9305411581649583</v>
      </c>
      <c r="L161" s="43">
        <v>-3.5044107280769787</v>
      </c>
      <c r="M161" s="43">
        <v>1.6787747883116877</v>
      </c>
      <c r="N161" s="43">
        <v>-0.36826020359153055</v>
      </c>
      <c r="O161" s="43">
        <v>3.7308643019957399</v>
      </c>
      <c r="P161" s="43">
        <v>-9.5412610232232016</v>
      </c>
      <c r="Q161" s="43">
        <v>1.9206460702193118</v>
      </c>
      <c r="R161" s="30"/>
    </row>
    <row r="162" spans="1:18" s="19" customFormat="1" ht="20.100000000000001" customHeight="1" x14ac:dyDescent="0.2">
      <c r="A162" s="26" t="s">
        <v>147</v>
      </c>
      <c r="B162" s="26" t="s">
        <v>147</v>
      </c>
      <c r="C162" s="6" t="s">
        <v>150</v>
      </c>
      <c r="D162" s="43">
        <v>3.073963785578715</v>
      </c>
      <c r="E162" s="43">
        <v>4.5509939504762009E-2</v>
      </c>
      <c r="F162" s="43">
        <v>2.5557033218341907</v>
      </c>
      <c r="G162" s="43">
        <v>1.6932543748994666</v>
      </c>
      <c r="H162" s="43">
        <v>8.7537338411876711</v>
      </c>
      <c r="I162" s="43">
        <v>2.177774308557523</v>
      </c>
      <c r="J162" s="43">
        <v>6.12849668251223</v>
      </c>
      <c r="K162" s="43">
        <v>5.8701180957077659</v>
      </c>
      <c r="L162" s="43">
        <v>6.5036244922647146</v>
      </c>
      <c r="M162" s="43">
        <v>3.390393979288131</v>
      </c>
      <c r="N162" s="43">
        <v>8.1142470706667922</v>
      </c>
      <c r="O162" s="43">
        <v>10.9838402011307</v>
      </c>
      <c r="P162" s="43">
        <v>0.75051270037553852</v>
      </c>
      <c r="Q162" s="43">
        <v>1.828806769136615</v>
      </c>
      <c r="R162" s="30"/>
    </row>
    <row r="163" spans="1:18" s="19" customFormat="1" ht="20.100000000000001" customHeight="1" x14ac:dyDescent="0.2">
      <c r="A163" s="26" t="s">
        <v>147</v>
      </c>
      <c r="B163" s="26" t="s">
        <v>147</v>
      </c>
      <c r="C163" s="6" t="s">
        <v>151</v>
      </c>
      <c r="D163" s="43">
        <v>4.1847052603406931</v>
      </c>
      <c r="E163" s="43">
        <v>2.0748218196496415</v>
      </c>
      <c r="F163" s="43">
        <v>0.13202996953709523</v>
      </c>
      <c r="G163" s="43">
        <v>-0.83798538736915562</v>
      </c>
      <c r="H163" s="43">
        <v>6.6505183143235946</v>
      </c>
      <c r="I163" s="43">
        <v>2.9649273328299586</v>
      </c>
      <c r="J163" s="43">
        <v>-4.4533628026055538E-2</v>
      </c>
      <c r="K163" s="43">
        <v>3.7727149469952481</v>
      </c>
      <c r="L163" s="43">
        <v>-5.5536531448775905</v>
      </c>
      <c r="M163" s="43">
        <v>2.0167520427324392</v>
      </c>
      <c r="N163" s="43">
        <v>7.0108464510010293E-2</v>
      </c>
      <c r="O163" s="43">
        <v>-1.7471609695770773</v>
      </c>
      <c r="P163" s="43">
        <v>5.2071088105200669</v>
      </c>
      <c r="Q163" s="43">
        <v>3.3711845486416925</v>
      </c>
      <c r="R163" s="30"/>
    </row>
    <row r="164" spans="1:18" s="19" customFormat="1" ht="20.100000000000001" customHeight="1" x14ac:dyDescent="0.2">
      <c r="A164" s="26" t="s">
        <v>147</v>
      </c>
      <c r="B164" s="26" t="s">
        <v>147</v>
      </c>
      <c r="C164" s="6" t="s">
        <v>152</v>
      </c>
      <c r="D164" s="43">
        <v>3.2197458226890907</v>
      </c>
      <c r="E164" s="43">
        <v>0.31935855522500223</v>
      </c>
      <c r="F164" s="43">
        <v>4.1406137478083194</v>
      </c>
      <c r="G164" s="43">
        <v>-0.8893019279249792</v>
      </c>
      <c r="H164" s="43">
        <v>35.568224015439512</v>
      </c>
      <c r="I164" s="43">
        <v>2.6128027358091277</v>
      </c>
      <c r="J164" s="43">
        <v>2.8954075018118086</v>
      </c>
      <c r="K164" s="43">
        <v>5.2469598183186195</v>
      </c>
      <c r="L164" s="43">
        <v>-0.83352405931921281</v>
      </c>
      <c r="M164" s="43">
        <v>2.70004249502791</v>
      </c>
      <c r="N164" s="43">
        <v>3.7469541890333025</v>
      </c>
      <c r="O164" s="43">
        <v>1.944612838448756</v>
      </c>
      <c r="P164" s="43">
        <v>8.5049860079864814</v>
      </c>
      <c r="Q164" s="43">
        <v>2.2862245797450775</v>
      </c>
      <c r="R164" s="30"/>
    </row>
    <row r="165" spans="1:18" s="19" customFormat="1" ht="20.100000000000001" customHeight="1" x14ac:dyDescent="0.2">
      <c r="A165" s="26" t="s">
        <v>147</v>
      </c>
      <c r="B165" s="26" t="s">
        <v>147</v>
      </c>
      <c r="C165" s="6" t="s">
        <v>153</v>
      </c>
      <c r="D165" s="43">
        <v>3.2690695061007968</v>
      </c>
      <c r="E165" s="43">
        <v>4.4324487986121097</v>
      </c>
      <c r="F165" s="43">
        <v>8.1877348823011786</v>
      </c>
      <c r="G165" s="43">
        <v>11.060008424613788</v>
      </c>
      <c r="H165" s="43">
        <v>-4.9324235863421713</v>
      </c>
      <c r="I165" s="43">
        <v>4.3630304333580838</v>
      </c>
      <c r="J165" s="43">
        <v>-1.0480294374055843</v>
      </c>
      <c r="K165" s="43">
        <v>-2.3171695106524726</v>
      </c>
      <c r="L165" s="43">
        <v>1.0878857516639862</v>
      </c>
      <c r="M165" s="43">
        <v>2.689465051100437</v>
      </c>
      <c r="N165" s="43">
        <v>1.4066890093585416</v>
      </c>
      <c r="O165" s="43">
        <v>-1.7046258035966155</v>
      </c>
      <c r="P165" s="43">
        <v>9.1236950027546726</v>
      </c>
      <c r="Q165" s="43">
        <v>1.9710181858306752</v>
      </c>
      <c r="R165" s="30"/>
    </row>
    <row r="166" spans="1:18" s="19" customFormat="1" ht="20.100000000000001" customHeight="1" x14ac:dyDescent="0.2">
      <c r="A166" s="26" t="s">
        <v>147</v>
      </c>
      <c r="B166" s="26" t="s">
        <v>147</v>
      </c>
      <c r="C166" s="6" t="s">
        <v>154</v>
      </c>
      <c r="D166" s="43">
        <v>2.7038169117207023</v>
      </c>
      <c r="E166" s="43">
        <v>-1.2025074899588817</v>
      </c>
      <c r="F166" s="43">
        <v>0.6020169970513134</v>
      </c>
      <c r="G166" s="43">
        <v>4.7340806581597228E-2</v>
      </c>
      <c r="H166" s="43">
        <v>3.5619241388614276</v>
      </c>
      <c r="I166" s="43">
        <v>1.3565110538820147</v>
      </c>
      <c r="J166" s="43">
        <v>5.2693266241820025</v>
      </c>
      <c r="K166" s="43">
        <v>5.1370610012684281</v>
      </c>
      <c r="L166" s="43">
        <v>5.484426693582245</v>
      </c>
      <c r="M166" s="43">
        <v>2.5226445722699165</v>
      </c>
      <c r="N166" s="43">
        <v>3.604499538453898</v>
      </c>
      <c r="O166" s="43">
        <v>3.3496544862249289</v>
      </c>
      <c r="P166" s="43">
        <v>4.173870225253995</v>
      </c>
      <c r="Q166" s="43">
        <v>2.4183239140203039</v>
      </c>
      <c r="R166" s="30"/>
    </row>
    <row r="167" spans="1:18" s="19" customFormat="1" ht="20.100000000000001" customHeight="1" x14ac:dyDescent="0.2">
      <c r="A167" s="26" t="s">
        <v>147</v>
      </c>
      <c r="B167" s="26" t="s">
        <v>147</v>
      </c>
      <c r="C167" s="6" t="s">
        <v>155</v>
      </c>
      <c r="D167" s="43">
        <v>2.0153234344832516</v>
      </c>
      <c r="E167" s="43">
        <v>0.15275801509968545</v>
      </c>
      <c r="F167" s="43">
        <v>-3.6687589243771579</v>
      </c>
      <c r="G167" s="43">
        <v>-8.196326552447065</v>
      </c>
      <c r="H167" s="43">
        <v>19.671676167465147</v>
      </c>
      <c r="I167" s="43">
        <v>0.60436406544284171</v>
      </c>
      <c r="J167" s="43">
        <v>7.8745000778654539</v>
      </c>
      <c r="K167" s="43">
        <v>9.8410983868770572</v>
      </c>
      <c r="L167" s="43">
        <v>4.6868054094679756</v>
      </c>
      <c r="M167" s="43">
        <v>2.8291256712655422</v>
      </c>
      <c r="N167" s="43">
        <v>6.0622269767417691</v>
      </c>
      <c r="O167" s="43">
        <v>6.9746753534244643</v>
      </c>
      <c r="P167" s="43">
        <v>4.0397786658550761</v>
      </c>
      <c r="Q167" s="43">
        <v>1.1910182711367234</v>
      </c>
      <c r="R167" s="30"/>
    </row>
    <row r="168" spans="1:18" s="19" customFormat="1" ht="20.100000000000001" customHeight="1" x14ac:dyDescent="0.2">
      <c r="A168" s="26" t="s">
        <v>147</v>
      </c>
      <c r="B168" s="26" t="s">
        <v>147</v>
      </c>
      <c r="C168" s="6" t="s">
        <v>156</v>
      </c>
      <c r="D168" s="43">
        <v>-3.3227578027156479</v>
      </c>
      <c r="E168" s="43">
        <v>0.70238132080138183</v>
      </c>
      <c r="F168" s="43">
        <v>-8.8917717189513574</v>
      </c>
      <c r="G168" s="43">
        <v>-11.766673609754241</v>
      </c>
      <c r="H168" s="43">
        <v>2.4775803550906028</v>
      </c>
      <c r="I168" s="43">
        <v>-3.2195394573363734</v>
      </c>
      <c r="J168" s="43">
        <v>-1.7640605544666288</v>
      </c>
      <c r="K168" s="43">
        <v>-2.1458400006042821</v>
      </c>
      <c r="L168" s="43">
        <v>-1.1147588870905945</v>
      </c>
      <c r="M168" s="43">
        <v>-2.7522892391815934</v>
      </c>
      <c r="N168" s="43">
        <v>-2.4997030087520855</v>
      </c>
      <c r="O168" s="43">
        <v>-2.5388074418045359</v>
      </c>
      <c r="P168" s="43">
        <v>-2.4105827006441261</v>
      </c>
      <c r="Q168" s="43">
        <v>0.37830540050305395</v>
      </c>
      <c r="R168" s="30"/>
    </row>
    <row r="169" spans="1:18" s="19" customFormat="1" ht="20.100000000000001" customHeight="1" x14ac:dyDescent="0.2">
      <c r="A169" s="26" t="s">
        <v>147</v>
      </c>
      <c r="B169" s="26" t="s">
        <v>147</v>
      </c>
      <c r="C169" s="6" t="s">
        <v>157</v>
      </c>
      <c r="D169" s="43">
        <v>-1.8180557943761833</v>
      </c>
      <c r="E169" s="43">
        <v>0.57801474054604007</v>
      </c>
      <c r="F169" s="43">
        <v>1.8110329849163165</v>
      </c>
      <c r="G169" s="43">
        <v>-1.8026138039658468</v>
      </c>
      <c r="H169" s="43">
        <v>14.115482185204486</v>
      </c>
      <c r="I169" s="43">
        <v>-0.65638453788859907</v>
      </c>
      <c r="J169" s="43">
        <v>-0.7576650547127084</v>
      </c>
      <c r="K169" s="43">
        <v>-0.718711381152215</v>
      </c>
      <c r="L169" s="43">
        <v>-0.82322373634071688</v>
      </c>
      <c r="M169" s="43">
        <v>-0.68922887665723298</v>
      </c>
      <c r="N169" s="43">
        <v>-2.5372403617333283</v>
      </c>
      <c r="O169" s="43">
        <v>-1.68935490063431</v>
      </c>
      <c r="P169" s="43">
        <v>-4.4670606607393193</v>
      </c>
      <c r="Q169" s="43">
        <v>-1.4959995583265551</v>
      </c>
      <c r="R169" s="30"/>
    </row>
    <row r="170" spans="1:18" s="19" customFormat="1" ht="20.100000000000001" customHeight="1" x14ac:dyDescent="0.2">
      <c r="A170" s="26" t="s">
        <v>147</v>
      </c>
      <c r="B170" s="26" t="s">
        <v>147</v>
      </c>
      <c r="C170" s="6" t="s">
        <v>158</v>
      </c>
      <c r="D170" s="43">
        <v>1.3584564807606947</v>
      </c>
      <c r="E170" s="43">
        <v>0.56644076677512256</v>
      </c>
      <c r="F170" s="43">
        <v>-1.531390070292904</v>
      </c>
      <c r="G170" s="43">
        <v>1.8282096520527702E-2</v>
      </c>
      <c r="H170" s="43">
        <v>-6.0719735845289335</v>
      </c>
      <c r="I170" s="43">
        <v>0.70673093487541028</v>
      </c>
      <c r="J170" s="43">
        <v>-3.2127160706622693</v>
      </c>
      <c r="K170" s="43">
        <v>-6.1011126352428118</v>
      </c>
      <c r="L170" s="43">
        <v>1.6535519915101382</v>
      </c>
      <c r="M170" s="43">
        <v>-0.5634337407567358</v>
      </c>
      <c r="N170" s="43">
        <v>-1.075249634877895</v>
      </c>
      <c r="O170" s="43">
        <v>-4.74134755488691</v>
      </c>
      <c r="P170" s="43">
        <v>7.5115464211107374</v>
      </c>
      <c r="Q170" s="43">
        <v>2.1400368918445656</v>
      </c>
      <c r="R170" s="30"/>
    </row>
    <row r="171" spans="1:18" s="19" customFormat="1" ht="20.100000000000001" customHeight="1" x14ac:dyDescent="0.2">
      <c r="A171" s="26" t="s">
        <v>147</v>
      </c>
      <c r="B171" s="26" t="s">
        <v>147</v>
      </c>
      <c r="C171" s="6" t="s">
        <v>159</v>
      </c>
      <c r="D171" s="43">
        <v>-0.62624965434093793</v>
      </c>
      <c r="E171" s="43">
        <v>0.83772986822532314</v>
      </c>
      <c r="F171" s="43">
        <v>1.576752728584796</v>
      </c>
      <c r="G171" s="43">
        <v>0.5278945696546522</v>
      </c>
      <c r="H171" s="43">
        <v>4.8492009957578963</v>
      </c>
      <c r="I171" s="43">
        <v>8.6188919950158649E-2</v>
      </c>
      <c r="J171" s="43">
        <v>1.4564062855609405</v>
      </c>
      <c r="K171" s="43">
        <v>1.3120283984819459</v>
      </c>
      <c r="L171" s="43">
        <v>1.6810931990989708</v>
      </c>
      <c r="M171" s="43">
        <v>0.51840098400310897</v>
      </c>
      <c r="N171" s="43">
        <v>0.92920202612261082</v>
      </c>
      <c r="O171" s="43">
        <v>1.477455650720283</v>
      </c>
      <c r="P171" s="43">
        <v>-0.20857700068127594</v>
      </c>
      <c r="Q171" s="43">
        <v>2.0580455008024856</v>
      </c>
      <c r="R171" s="30"/>
    </row>
    <row r="172" spans="1:18" s="19" customFormat="1" ht="20.100000000000001" customHeight="1" x14ac:dyDescent="0.2">
      <c r="A172" s="26" t="s">
        <v>147</v>
      </c>
      <c r="B172" s="26" t="s">
        <v>147</v>
      </c>
      <c r="C172" s="6" t="s">
        <v>160</v>
      </c>
      <c r="D172" s="43">
        <v>0.57782366350236369</v>
      </c>
      <c r="E172" s="43">
        <v>-0.56286402396619195</v>
      </c>
      <c r="F172" s="43">
        <v>-3.9050805814918377</v>
      </c>
      <c r="G172" s="43">
        <v>-1.8827959600404176</v>
      </c>
      <c r="H172" s="43">
        <v>-9.9545846021309998</v>
      </c>
      <c r="I172" s="43">
        <v>-0.40681768111777705</v>
      </c>
      <c r="J172" s="43">
        <v>-1.542661687486524</v>
      </c>
      <c r="K172" s="43">
        <v>-0.65285793979461548</v>
      </c>
      <c r="L172" s="43">
        <v>-2.9223854088571644</v>
      </c>
      <c r="M172" s="43">
        <v>-0.76844398447164508</v>
      </c>
      <c r="N172" s="43">
        <v>-1.5390651553536805</v>
      </c>
      <c r="O172" s="43">
        <v>-0.80092079938938188</v>
      </c>
      <c r="P172" s="43">
        <v>-3.0968019194295926</v>
      </c>
      <c r="Q172" s="43">
        <v>1.3739596434007018</v>
      </c>
      <c r="R172" s="30"/>
    </row>
    <row r="173" spans="1:18" s="19" customFormat="1" ht="20.100000000000001" customHeight="1" x14ac:dyDescent="0.2">
      <c r="A173" s="26" t="s">
        <v>147</v>
      </c>
      <c r="B173" s="26" t="s">
        <v>147</v>
      </c>
      <c r="C173" s="6" t="s">
        <v>161</v>
      </c>
      <c r="D173" s="43">
        <v>2.9747340115873433</v>
      </c>
      <c r="E173" s="43">
        <v>-0.84318719550736665</v>
      </c>
      <c r="F173" s="43">
        <v>8.8077547433013983</v>
      </c>
      <c r="G173" s="43">
        <v>8.8355612093655278</v>
      </c>
      <c r="H173" s="43">
        <v>8.7171174670067622</v>
      </c>
      <c r="I173" s="43">
        <v>2.8388943292765756</v>
      </c>
      <c r="J173" s="43">
        <v>1.1135821344586239</v>
      </c>
      <c r="K173" s="43">
        <v>2.8202607302591165</v>
      </c>
      <c r="L173" s="43">
        <v>-1.5946502334625245</v>
      </c>
      <c r="M173" s="43">
        <v>2.2938807755351398</v>
      </c>
      <c r="N173" s="43">
        <v>4.5093356937019102</v>
      </c>
      <c r="O173" s="43">
        <v>3.4314865985817011</v>
      </c>
      <c r="P173" s="43">
        <v>6.8378572272952631</v>
      </c>
      <c r="Q173" s="43">
        <v>2.1754691415053484</v>
      </c>
      <c r="R173" s="30"/>
    </row>
    <row r="174" spans="1:18" s="19" customFormat="1" ht="20.100000000000001" customHeight="1" x14ac:dyDescent="0.2">
      <c r="A174" s="26" t="s">
        <v>147</v>
      </c>
      <c r="B174" s="26" t="s">
        <v>147</v>
      </c>
      <c r="C174" s="6" t="s">
        <v>162</v>
      </c>
      <c r="D174" s="43">
        <v>3.0337367730417286</v>
      </c>
      <c r="E174" s="43">
        <v>0.6064647343923868</v>
      </c>
      <c r="F174" s="43">
        <v>4.4138682717833166</v>
      </c>
      <c r="G174" s="43">
        <v>5.5606190274220202</v>
      </c>
      <c r="H174" s="43">
        <v>0.67187523002425475</v>
      </c>
      <c r="I174" s="43">
        <v>2.6380413724627738</v>
      </c>
      <c r="J174" s="43">
        <v>8.3035553359417591</v>
      </c>
      <c r="K174" s="43">
        <v>5.6649102506018956</v>
      </c>
      <c r="L174" s="43">
        <v>12.678526075491092</v>
      </c>
      <c r="M174" s="43">
        <v>4.4070859079267111</v>
      </c>
      <c r="N174" s="43">
        <v>5.0424080347285516</v>
      </c>
      <c r="O174" s="43">
        <v>4.8909675624684068</v>
      </c>
      <c r="P174" s="43">
        <v>5.3591399668174278</v>
      </c>
      <c r="Q174" s="43">
        <v>3.3426953532688097</v>
      </c>
      <c r="R174" s="30"/>
    </row>
    <row r="175" spans="1:18" s="19" customFormat="1" ht="20.100000000000001" customHeight="1" x14ac:dyDescent="0.2">
      <c r="A175" s="26" t="s">
        <v>147</v>
      </c>
      <c r="B175" s="26" t="s">
        <v>147</v>
      </c>
      <c r="C175" s="6" t="s">
        <v>163</v>
      </c>
      <c r="D175" s="43">
        <v>2.3598809213030592</v>
      </c>
      <c r="E175" s="43">
        <v>0.6265445725298413</v>
      </c>
      <c r="F175" s="43">
        <v>0.43850029620629005</v>
      </c>
      <c r="G175" s="43">
        <v>3.6488918432335149</v>
      </c>
      <c r="H175" s="43">
        <v>-10.5461368074526</v>
      </c>
      <c r="I175" s="43">
        <v>1.6265030942465453</v>
      </c>
      <c r="J175" s="43">
        <v>0.59740749852377206</v>
      </c>
      <c r="K175" s="43">
        <v>3.1121190471668614</v>
      </c>
      <c r="L175" s="43">
        <v>-3.3125495020586926</v>
      </c>
      <c r="M175" s="43">
        <v>1.2931780765137457</v>
      </c>
      <c r="N175" s="43">
        <v>2.6293489241291601</v>
      </c>
      <c r="O175" s="43">
        <v>3.3435825877405234</v>
      </c>
      <c r="P175" s="43">
        <v>1.1421944393412264</v>
      </c>
      <c r="Q175" s="43">
        <v>0.5695926469374335</v>
      </c>
      <c r="R175" s="30"/>
    </row>
    <row r="176" spans="1:18" s="19" customFormat="1" ht="20.100000000000001" customHeight="1" x14ac:dyDescent="0.2">
      <c r="A176" s="26" t="s">
        <v>147</v>
      </c>
      <c r="B176" s="26" t="s">
        <v>147</v>
      </c>
      <c r="C176" s="6" t="s">
        <v>164</v>
      </c>
      <c r="D176" s="43">
        <v>2.5437510618032677</v>
      </c>
      <c r="E176" s="43">
        <v>1.4978612158466076</v>
      </c>
      <c r="F176" s="43">
        <v>3.0227510901927879</v>
      </c>
      <c r="G176" s="43">
        <v>1.5721699777405229</v>
      </c>
      <c r="H176" s="43">
        <v>8.7736441427013858</v>
      </c>
      <c r="I176" s="43">
        <v>2.3633315689015388</v>
      </c>
      <c r="J176" s="43">
        <v>0.12748516042371261</v>
      </c>
      <c r="K176" s="43">
        <v>-2.3269566068984338</v>
      </c>
      <c r="L176" s="43">
        <v>4.1973139646228175</v>
      </c>
      <c r="M176" s="43">
        <v>1.6441132360595301</v>
      </c>
      <c r="N176" s="43">
        <v>4.3556807163759093</v>
      </c>
      <c r="O176" s="43">
        <v>2.2189060892283008</v>
      </c>
      <c r="P176" s="43">
        <v>8.9016409089951907</v>
      </c>
      <c r="Q176" s="43">
        <v>0.70306107814226415</v>
      </c>
      <c r="R176" s="30"/>
    </row>
    <row r="177" spans="1:18" s="19" customFormat="1" ht="20.100000000000001" customHeight="1" x14ac:dyDescent="0.2">
      <c r="A177" s="26" t="s">
        <v>147</v>
      </c>
      <c r="B177" s="26" t="s">
        <v>147</v>
      </c>
      <c r="C177" s="6" t="s">
        <v>165</v>
      </c>
      <c r="D177" s="43">
        <v>1.3489699118783172</v>
      </c>
      <c r="E177" s="43">
        <v>-0.48317976021182707</v>
      </c>
      <c r="F177" s="43">
        <v>5.5077411498981377</v>
      </c>
      <c r="G177" s="43">
        <v>4.2810364897793773</v>
      </c>
      <c r="H177" s="43">
        <v>10.04908452175377</v>
      </c>
      <c r="I177" s="43">
        <v>1.5624709220839916</v>
      </c>
      <c r="J177" s="43">
        <v>5.6048112188451071</v>
      </c>
      <c r="K177" s="43">
        <v>6.061238223882448</v>
      </c>
      <c r="L177" s="43">
        <v>4.8953756858457265</v>
      </c>
      <c r="M177" s="43">
        <v>2.8433930574477628</v>
      </c>
      <c r="N177" s="43">
        <v>4.4813103841482071</v>
      </c>
      <c r="O177" s="43">
        <v>4.011165185419352</v>
      </c>
      <c r="P177" s="43">
        <v>5.4201593257031888</v>
      </c>
      <c r="Q177" s="43">
        <v>2.1365629434126232</v>
      </c>
      <c r="R177" s="30"/>
    </row>
    <row r="178" spans="1:18" s="19" customFormat="1" ht="20.100000000000001" customHeight="1" x14ac:dyDescent="0.2">
      <c r="A178" s="26" t="s">
        <v>147</v>
      </c>
      <c r="B178" s="26" t="s">
        <v>147</v>
      </c>
      <c r="C178" s="6" t="s">
        <v>166</v>
      </c>
      <c r="D178" s="43">
        <v>1.2015695506397694</v>
      </c>
      <c r="E178" s="43">
        <v>0.27923838730041783</v>
      </c>
      <c r="F178" s="43">
        <v>-1.3089857057263732</v>
      </c>
      <c r="G178" s="43">
        <v>-0.53823288710884709</v>
      </c>
      <c r="H178" s="43">
        <v>-4.0128092892824263</v>
      </c>
      <c r="I178" s="43">
        <v>0.57011111896212441</v>
      </c>
      <c r="J178" s="43">
        <v>-2.2383619204474736</v>
      </c>
      <c r="K178" s="43">
        <v>-3.0590188940704199</v>
      </c>
      <c r="L178" s="43">
        <v>-0.94861761376031639</v>
      </c>
      <c r="M178" s="43">
        <v>-0.34372312171201402</v>
      </c>
      <c r="N178" s="43">
        <v>-0.50827115097260567</v>
      </c>
      <c r="O178" s="43">
        <v>-2.4392243114267909</v>
      </c>
      <c r="P178" s="43">
        <v>3.2961776873986715</v>
      </c>
      <c r="Q178" s="43">
        <v>-0.19757128017237058</v>
      </c>
      <c r="R178" s="30"/>
    </row>
    <row r="179" spans="1:18" s="19" customFormat="1" ht="20.100000000000001" customHeight="1" x14ac:dyDescent="0.2">
      <c r="A179" s="26" t="s">
        <v>147</v>
      </c>
      <c r="B179" s="26" t="s">
        <v>147</v>
      </c>
      <c r="C179" s="6" t="s">
        <v>167</v>
      </c>
      <c r="D179" s="43">
        <v>0.13177040996750211</v>
      </c>
      <c r="E179" s="43">
        <v>0.31982308006306415</v>
      </c>
      <c r="F179" s="43">
        <v>5.5121253253159086</v>
      </c>
      <c r="G179" s="43">
        <v>7.0306753250709786</v>
      </c>
      <c r="H179" s="43">
        <v>-7.8255910641478188E-3</v>
      </c>
      <c r="I179" s="43">
        <v>1.0435973499450801</v>
      </c>
      <c r="J179" s="43">
        <v>0.44832691467711072</v>
      </c>
      <c r="K179" s="43">
        <v>0.80106048252805984</v>
      </c>
      <c r="L179" s="43">
        <v>-9.4217898695914126E-2</v>
      </c>
      <c r="M179" s="43">
        <v>0.85358785969045226</v>
      </c>
      <c r="N179" s="43">
        <v>0.91196516770875036</v>
      </c>
      <c r="O179" s="43">
        <v>1.0465986358925816</v>
      </c>
      <c r="P179" s="43">
        <v>0.66143268873770644</v>
      </c>
      <c r="Q179" s="43">
        <v>0.25691901824307362</v>
      </c>
      <c r="R179" s="30"/>
    </row>
    <row r="180" spans="1:18" s="19" customFormat="1" ht="20.100000000000001" customHeight="1" x14ac:dyDescent="0.2">
      <c r="A180" s="26" t="s">
        <v>147</v>
      </c>
      <c r="B180" s="26" t="s">
        <v>147</v>
      </c>
      <c r="C180" s="6" t="s">
        <v>168</v>
      </c>
      <c r="D180" s="43">
        <v>-14.595749435597604</v>
      </c>
      <c r="E180" s="43">
        <v>-18.671414928629815</v>
      </c>
      <c r="F180" s="43">
        <v>-10.50892720994282</v>
      </c>
      <c r="G180" s="43">
        <v>-13.290578492659389</v>
      </c>
      <c r="H180" s="43">
        <v>0.31415749700436368</v>
      </c>
      <c r="I180" s="43">
        <v>-14.866127398824169</v>
      </c>
      <c r="J180" s="43">
        <v>-15.032920138176198</v>
      </c>
      <c r="K180" s="43">
        <v>-13.609691647657529</v>
      </c>
      <c r="L180" s="43">
        <v>-17.241626240059858</v>
      </c>
      <c r="M180" s="43">
        <v>-14.919153473068326</v>
      </c>
      <c r="N180" s="43">
        <v>-13.244731660091135</v>
      </c>
      <c r="O180" s="43">
        <v>-12.50788894662419</v>
      </c>
      <c r="P180" s="43">
        <v>-14.621130783299041</v>
      </c>
      <c r="Q180" s="43">
        <v>-13.109444017816674</v>
      </c>
      <c r="R180" s="30"/>
    </row>
    <row r="181" spans="1:18" s="19" customFormat="1" ht="20.100000000000001" customHeight="1" x14ac:dyDescent="0.2">
      <c r="A181" s="26" t="s">
        <v>147</v>
      </c>
      <c r="B181" s="26" t="s">
        <v>147</v>
      </c>
      <c r="C181" s="6" t="s">
        <v>169</v>
      </c>
      <c r="D181" s="43">
        <v>15.195164239726466</v>
      </c>
      <c r="E181" s="43">
        <v>20.595046927835426</v>
      </c>
      <c r="F181" s="43">
        <v>12.831683952882479</v>
      </c>
      <c r="G181" s="43">
        <v>12.823481607606491</v>
      </c>
      <c r="H181" s="43">
        <v>12.859270063837869</v>
      </c>
      <c r="I181" s="43">
        <v>15.989868426717745</v>
      </c>
      <c r="J181" s="43">
        <v>12.572443923354326</v>
      </c>
      <c r="K181" s="43">
        <v>9.5179253104443298</v>
      </c>
      <c r="L181" s="43">
        <v>17.520779613150705</v>
      </c>
      <c r="M181" s="43">
        <v>14.904867389027899</v>
      </c>
      <c r="N181" s="43">
        <v>14.942577441738635</v>
      </c>
      <c r="O181" s="43">
        <v>16.551034984187531</v>
      </c>
      <c r="P181" s="43">
        <v>11.863662490211912</v>
      </c>
      <c r="Q181" s="43">
        <v>13.846086480118869</v>
      </c>
      <c r="R181" s="30"/>
    </row>
    <row r="182" spans="1:18" s="19" customFormat="1" ht="20.100000000000001" customHeight="1" x14ac:dyDescent="0.2">
      <c r="A182" s="26" t="s">
        <v>147</v>
      </c>
      <c r="B182" s="26" t="s">
        <v>147</v>
      </c>
      <c r="C182" s="33" t="s">
        <v>170</v>
      </c>
      <c r="D182" s="43">
        <v>3.3622451920704899</v>
      </c>
      <c r="E182" s="43">
        <v>8.909942748802635E-2</v>
      </c>
      <c r="F182" s="43">
        <v>3.4172799805338716</v>
      </c>
      <c r="G182" s="43">
        <v>5.7193895625764934</v>
      </c>
      <c r="H182" s="43">
        <v>-4.3227151005939435</v>
      </c>
      <c r="I182" s="43">
        <v>2.6073285594058193</v>
      </c>
      <c r="J182" s="43">
        <v>4.9186611375048539</v>
      </c>
      <c r="K182" s="43">
        <v>2.0115150875573473</v>
      </c>
      <c r="L182" s="43">
        <v>9.3075418068774276</v>
      </c>
      <c r="M182" s="43">
        <v>3.3262597635842495</v>
      </c>
      <c r="N182" s="43">
        <v>3.3674911327544077</v>
      </c>
      <c r="O182" s="43">
        <v>0.11594115634085966</v>
      </c>
      <c r="P182" s="43">
        <v>9.852426092262867</v>
      </c>
      <c r="Q182" s="43">
        <v>2.5157633527187917</v>
      </c>
      <c r="R182" s="30"/>
    </row>
    <row r="183" spans="1:18" s="19" customFormat="1" ht="20.100000000000001" customHeight="1" x14ac:dyDescent="0.2">
      <c r="A183" s="26" t="s">
        <v>147</v>
      </c>
      <c r="B183" s="26" t="s">
        <v>147</v>
      </c>
      <c r="C183" s="33" t="s">
        <v>171</v>
      </c>
      <c r="D183" s="43">
        <v>0.46378813995457957</v>
      </c>
      <c r="E183" s="43">
        <v>0.87448779352825579</v>
      </c>
      <c r="F183" s="43">
        <v>0.12077325803232508</v>
      </c>
      <c r="G183" s="43">
        <v>2.3508548367526361</v>
      </c>
      <c r="H183" s="43">
        <v>-8.1640118233257564</v>
      </c>
      <c r="I183" s="43">
        <v>0.49783992318301884</v>
      </c>
      <c r="J183" s="43">
        <v>-9.3476446819451553E-2</v>
      </c>
      <c r="K183" s="43">
        <v>3.2120423473841253</v>
      </c>
      <c r="L183" s="43">
        <v>-4.7506843228615541</v>
      </c>
      <c r="M183" s="43">
        <v>0.31107864978590083</v>
      </c>
      <c r="N183" s="43">
        <v>1.2897174287563207</v>
      </c>
      <c r="O183" s="43">
        <v>-0.9096150143558579</v>
      </c>
      <c r="P183" s="43">
        <v>5.2873203472375785</v>
      </c>
      <c r="Q183" s="43">
        <v>0.48115397912456004</v>
      </c>
      <c r="R183" s="30"/>
    </row>
    <row r="184" spans="1:18" s="19" customFormat="1" ht="20.100000000000001" customHeight="1" x14ac:dyDescent="0.2">
      <c r="A184" s="26" t="s">
        <v>147</v>
      </c>
      <c r="B184" s="26" t="s">
        <v>147</v>
      </c>
      <c r="C184" s="33" t="s">
        <v>172</v>
      </c>
      <c r="D184" s="43">
        <v>0.557423431012527</v>
      </c>
      <c r="E184" s="43">
        <v>1.5840592583389546</v>
      </c>
      <c r="F184" s="43">
        <v>5.0131497177379192</v>
      </c>
      <c r="G184" s="43">
        <v>3.8457520152864078</v>
      </c>
      <c r="H184" s="43">
        <v>9.846607186639611</v>
      </c>
      <c r="I184" s="43">
        <v>1.5622518295892451</v>
      </c>
      <c r="J184" s="43">
        <v>2.2506196681358226</v>
      </c>
      <c r="K184" s="43">
        <v>1.8691672600132048</v>
      </c>
      <c r="L184" s="43">
        <v>2.8329841251699683</v>
      </c>
      <c r="M184" s="43">
        <v>1.7787889924600453</v>
      </c>
      <c r="N184" s="43">
        <v>2.130749762218076</v>
      </c>
      <c r="O184" s="43">
        <v>0.86865688328106039</v>
      </c>
      <c r="P184" s="43">
        <v>4.2897641286371746</v>
      </c>
      <c r="Q184" s="43">
        <v>1.1612389398073297</v>
      </c>
      <c r="R184" s="30"/>
    </row>
    <row r="185" spans="1:18" s="19" customFormat="1" ht="20.100000000000001" customHeight="1" x14ac:dyDescent="0.2">
      <c r="A185" s="26" t="s">
        <v>147</v>
      </c>
      <c r="B185" s="26" t="s">
        <v>147</v>
      </c>
      <c r="C185" s="33" t="s">
        <v>173</v>
      </c>
      <c r="D185" s="43">
        <v>0.91966388433581958</v>
      </c>
      <c r="E185" s="43">
        <v>1.4637168197579875</v>
      </c>
      <c r="F185" s="43">
        <v>0.18266565822553371</v>
      </c>
      <c r="G185" s="43">
        <v>-0.89947903254726791</v>
      </c>
      <c r="H185" s="43">
        <v>4.4183782934952731</v>
      </c>
      <c r="I185" s="43">
        <v>0.91238826754900249</v>
      </c>
      <c r="J185" s="43">
        <v>1.6006620918997072</v>
      </c>
      <c r="K185" s="43">
        <v>1.8875831553033295</v>
      </c>
      <c r="L185" s="43">
        <v>1.1667245254114444</v>
      </c>
      <c r="M185" s="43">
        <v>1.1298995523382871</v>
      </c>
      <c r="N185" s="43">
        <v>2.3969124698328015</v>
      </c>
      <c r="O185" s="43">
        <v>3.2444882590721091</v>
      </c>
      <c r="P185" s="43">
        <v>0.99455958776086817</v>
      </c>
      <c r="Q185" s="43">
        <v>1.1501288440027624</v>
      </c>
      <c r="R185" s="30"/>
    </row>
    <row r="186" spans="1:18" s="19" customFormat="1" ht="20.100000000000001" customHeight="1" x14ac:dyDescent="0.2">
      <c r="A186" s="32" t="s">
        <v>147</v>
      </c>
      <c r="B186" s="32" t="s">
        <v>147</v>
      </c>
      <c r="C186" s="33" t="s">
        <v>174</v>
      </c>
      <c r="D186" s="43">
        <v>1.2237511402584778</v>
      </c>
      <c r="E186" s="43">
        <v>1.8744286985352021</v>
      </c>
      <c r="F186" s="43">
        <v>0.43253794599069639</v>
      </c>
      <c r="G186" s="43">
        <v>0.15074479928918194</v>
      </c>
      <c r="H186" s="43">
        <v>1.4793544853562768</v>
      </c>
      <c r="I186" s="43">
        <v>1.2330082351676763</v>
      </c>
      <c r="J186" s="43">
        <v>0.9906833774580015</v>
      </c>
      <c r="K186" s="43">
        <v>1.4810422822672642</v>
      </c>
      <c r="L186" s="43">
        <v>0.24378338458952431</v>
      </c>
      <c r="M186" s="43">
        <v>1.1560711959934356</v>
      </c>
      <c r="N186" s="43">
        <v>0.91152823977465047</v>
      </c>
      <c r="O186" s="43">
        <v>1.198347602581995</v>
      </c>
      <c r="P186" s="43">
        <v>0.42640047409998605</v>
      </c>
      <c r="Q186" s="43">
        <v>1.2803124815139011</v>
      </c>
      <c r="R186" s="30"/>
    </row>
    <row r="187" spans="1:18" s="19" customFormat="1" ht="20.100000000000001" customHeight="1" x14ac:dyDescent="0.2">
      <c r="A187" s="32" t="s">
        <v>147</v>
      </c>
      <c r="B187" s="32" t="s">
        <v>147</v>
      </c>
      <c r="C187" s="33" t="s">
        <v>175</v>
      </c>
      <c r="D187" s="43">
        <v>1.2144426726224289</v>
      </c>
      <c r="E187" s="43">
        <v>1.4842102258601164</v>
      </c>
      <c r="F187" s="43">
        <v>0.44362048091239892</v>
      </c>
      <c r="G187" s="43">
        <v>0.45629244413658565</v>
      </c>
      <c r="H187" s="43">
        <v>0.39716247763545987</v>
      </c>
      <c r="I187" s="43">
        <v>1.1411997620317083</v>
      </c>
      <c r="J187" s="43">
        <v>1.0038947367439821</v>
      </c>
      <c r="K187" s="43">
        <v>1.5142914467243473</v>
      </c>
      <c r="L187" s="43">
        <v>0.21687844093969399</v>
      </c>
      <c r="M187" s="43">
        <v>1.0976773162807874</v>
      </c>
      <c r="N187" s="43">
        <v>0.64259340081382899</v>
      </c>
      <c r="O187" s="43">
        <v>1.2026337851083646</v>
      </c>
      <c r="P187" s="43">
        <v>-0.31194308730714271</v>
      </c>
      <c r="Q187" s="43">
        <v>1.3574617869573702</v>
      </c>
      <c r="R187" s="30"/>
    </row>
    <row r="188" spans="1:18" s="19" customFormat="1" ht="20.100000000000001" customHeight="1" x14ac:dyDescent="0.2">
      <c r="A188" s="32" t="s">
        <v>147</v>
      </c>
      <c r="B188" s="32" t="s">
        <v>147</v>
      </c>
      <c r="C188" s="33" t="s">
        <v>176</v>
      </c>
      <c r="D188" s="43">
        <v>0.92476294087957545</v>
      </c>
      <c r="E188" s="43">
        <v>1.3048907179527447</v>
      </c>
      <c r="F188" s="43">
        <v>0.52648694556238773</v>
      </c>
      <c r="G188" s="43">
        <v>0.69807251259752512</v>
      </c>
      <c r="H188" s="43">
        <v>-0.10295125646077041</v>
      </c>
      <c r="I188" s="43">
        <v>0.94341125181351959</v>
      </c>
      <c r="J188" s="43">
        <v>1.0087413592391181</v>
      </c>
      <c r="K188" s="43">
        <v>1.4719969593907756</v>
      </c>
      <c r="L188" s="43">
        <v>0.28516752572427251</v>
      </c>
      <c r="M188" s="43">
        <v>0.96410014108114783</v>
      </c>
      <c r="N188" s="43">
        <v>9.5787649697287591E-2</v>
      </c>
      <c r="O188" s="43">
        <v>1.2640224404921296</v>
      </c>
      <c r="P188" s="43">
        <v>-1.9256111769572093</v>
      </c>
      <c r="Q188" s="43">
        <v>1.48720906546842</v>
      </c>
    </row>
    <row r="189" spans="1:18" s="19" customFormat="1" ht="20.100000000000001" customHeight="1" x14ac:dyDescent="0.2">
      <c r="A189" s="32" t="s">
        <v>147</v>
      </c>
      <c r="B189" s="32" t="s">
        <v>147</v>
      </c>
      <c r="C189" s="33" t="s">
        <v>177</v>
      </c>
      <c r="D189" s="43">
        <v>0.9381437585386232</v>
      </c>
      <c r="E189" s="43">
        <v>1.2897775518370791</v>
      </c>
      <c r="F189" s="43">
        <v>0.75671209913343862</v>
      </c>
      <c r="G189" s="43">
        <v>0.92555892607939505</v>
      </c>
      <c r="H189" s="43">
        <v>0.13235400445492651</v>
      </c>
      <c r="I189" s="43">
        <v>0.98850215622297011</v>
      </c>
      <c r="J189" s="43">
        <v>1.0809699166927089</v>
      </c>
      <c r="K189" s="43">
        <v>1.5377525198729147</v>
      </c>
      <c r="L189" s="43">
        <v>0.35906294943419681</v>
      </c>
      <c r="M189" s="43">
        <v>1.0177980075367188</v>
      </c>
      <c r="N189" s="43">
        <v>0.17448445395877865</v>
      </c>
      <c r="O189" s="43">
        <v>1.3052444729210411</v>
      </c>
      <c r="P189" s="43">
        <v>-1.8457039888090443</v>
      </c>
      <c r="Q189" s="43">
        <v>1.5167345000278054</v>
      </c>
      <c r="R189" s="30"/>
    </row>
    <row r="190" spans="1:18" s="19" customFormat="1" ht="20.100000000000001" customHeight="1" x14ac:dyDescent="0.2">
      <c r="A190" s="32" t="s">
        <v>147</v>
      </c>
      <c r="B190" s="32" t="s">
        <v>147</v>
      </c>
      <c r="C190" s="39" t="s">
        <v>178</v>
      </c>
      <c r="D190" s="43">
        <v>0.94892291812300744</v>
      </c>
      <c r="E190" s="43">
        <v>1.2707807901984447</v>
      </c>
      <c r="F190" s="43">
        <v>0.89786270472465013</v>
      </c>
      <c r="G190" s="43">
        <v>1.0481048426226769</v>
      </c>
      <c r="H190" s="43">
        <v>0.33789970030235761</v>
      </c>
      <c r="I190" s="43">
        <v>1.015280772268623</v>
      </c>
      <c r="J190" s="43">
        <v>1.0932596058349509</v>
      </c>
      <c r="K190" s="43">
        <v>1.5527710763274749</v>
      </c>
      <c r="L190" s="43">
        <v>0.3585106397644644</v>
      </c>
      <c r="M190" s="43">
        <v>1.0400016576521454</v>
      </c>
      <c r="N190" s="43">
        <v>0.23094258366582743</v>
      </c>
      <c r="O190" s="43">
        <v>1.3605256180041492</v>
      </c>
      <c r="P190" s="43">
        <v>-1.851927657700958</v>
      </c>
      <c r="Q190" s="43">
        <v>1.5107197574486975</v>
      </c>
      <c r="R190" s="30"/>
    </row>
    <row r="191" spans="1:18" s="19" customFormat="1" ht="20.100000000000001" customHeight="1" x14ac:dyDescent="0.2">
      <c r="A191" s="33" t="s">
        <v>147</v>
      </c>
      <c r="B191" s="33" t="s">
        <v>147</v>
      </c>
      <c r="C191" s="33" t="s">
        <v>147</v>
      </c>
      <c r="D191" s="38" t="s">
        <v>179</v>
      </c>
      <c r="E191" s="38" t="s">
        <v>180</v>
      </c>
      <c r="F191" s="38" t="s">
        <v>181</v>
      </c>
      <c r="G191" s="38" t="s">
        <v>182</v>
      </c>
      <c r="H191" s="38" t="s">
        <v>183</v>
      </c>
      <c r="I191" s="38" t="s">
        <v>184</v>
      </c>
      <c r="J191" s="38" t="s">
        <v>185</v>
      </c>
      <c r="K191" s="38" t="s">
        <v>186</v>
      </c>
      <c r="L191" s="38" t="s">
        <v>187</v>
      </c>
      <c r="M191" s="38" t="s">
        <v>188</v>
      </c>
      <c r="N191" s="38" t="s">
        <v>189</v>
      </c>
      <c r="O191" s="38" t="s">
        <v>190</v>
      </c>
      <c r="P191" s="38" t="s">
        <v>191</v>
      </c>
      <c r="Q191" s="38" t="s">
        <v>192</v>
      </c>
    </row>
    <row r="192" spans="1:18" s="19" customFormat="1" ht="20.100000000000001" customHeight="1" x14ac:dyDescent="0.2">
      <c r="A192" s="4" t="s">
        <v>194</v>
      </c>
    </row>
    <row r="193" spans="1:8" ht="20.100000000000001" customHeight="1" x14ac:dyDescent="0.2">
      <c r="A193" s="1" t="s">
        <v>209</v>
      </c>
      <c r="B193" s="14"/>
      <c r="C193" s="14"/>
      <c r="D193" s="14"/>
      <c r="E193" s="14"/>
      <c r="F193" s="15"/>
      <c r="G193" s="14"/>
      <c r="H193" s="14"/>
    </row>
  </sheetData>
  <hyperlinks>
    <hyperlink ref="A193" location="'Table of Contents'!A1" display="Return to Contents" xr:uid="{089CDDCB-AED5-4127-BEF4-53F3EF587260}"/>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06E76-0D1F-4CC0-BFA7-D51CB9282BB5}">
  <dimension ref="A1:AG210"/>
  <sheetViews>
    <sheetView showGridLines="0" zoomScaleNormal="100" workbookViewId="0"/>
  </sheetViews>
  <sheetFormatPr defaultColWidth="8.44140625" defaultRowHeight="20.100000000000001" customHeight="1" x14ac:dyDescent="0.2"/>
  <cols>
    <col min="1" max="1" width="5.88671875" style="3" customWidth="1"/>
    <col min="2" max="2" width="8" style="3" customWidth="1"/>
    <col min="3" max="3" width="9.6640625" style="3" bestFit="1" customWidth="1"/>
    <col min="4" max="4" width="12.109375" style="3" customWidth="1"/>
    <col min="5" max="5" width="12.5546875" style="3" customWidth="1"/>
    <col min="6" max="7" width="12.44140625" style="3" customWidth="1"/>
    <col min="8" max="8" width="14.6640625" style="3" customWidth="1"/>
    <col min="9" max="9" width="13.6640625" style="3" customWidth="1"/>
    <col min="10" max="10" width="8.44140625" style="3"/>
    <col min="11" max="11" width="10.88671875" style="3" customWidth="1"/>
    <col min="12" max="12" width="12.6640625" style="3" customWidth="1"/>
    <col min="13" max="13" width="12.5546875" style="3" customWidth="1"/>
    <col min="14" max="14" width="8.44140625" style="3"/>
    <col min="15" max="15" width="13.44140625" style="3" customWidth="1"/>
    <col min="16" max="16" width="14.5546875" style="3" customWidth="1"/>
    <col min="17" max="17" width="9.6640625" style="3" customWidth="1"/>
    <col min="18" max="16384" width="8.44140625" style="3"/>
  </cols>
  <sheetData>
    <row r="1" spans="1:33" s="19" customFormat="1" ht="20.100000000000001" customHeight="1" x14ac:dyDescent="0.2">
      <c r="A1" s="155" t="s">
        <v>211</v>
      </c>
    </row>
    <row r="2" spans="1:33" s="19" customFormat="1" ht="20.100000000000001" customHeight="1" x14ac:dyDescent="0.2">
      <c r="A2" s="19" t="s">
        <v>3</v>
      </c>
    </row>
    <row r="3" spans="1:33" s="25" customFormat="1" ht="47.25" x14ac:dyDescent="0.2">
      <c r="A3" s="20" t="s">
        <v>4</v>
      </c>
      <c r="B3" s="21" t="s">
        <v>5</v>
      </c>
      <c r="C3" s="21" t="s">
        <v>6</v>
      </c>
      <c r="D3" s="22" t="s">
        <v>7</v>
      </c>
      <c r="E3" s="22" t="s">
        <v>8</v>
      </c>
      <c r="F3" s="22" t="s">
        <v>9</v>
      </c>
      <c r="G3" s="22" t="s">
        <v>10</v>
      </c>
      <c r="H3" s="22" t="s">
        <v>11</v>
      </c>
      <c r="I3" s="22" t="s">
        <v>12</v>
      </c>
      <c r="J3" s="22" t="s">
        <v>13</v>
      </c>
      <c r="K3" s="22" t="s">
        <v>14</v>
      </c>
      <c r="L3" s="22" t="s">
        <v>15</v>
      </c>
      <c r="M3" s="22" t="s">
        <v>16</v>
      </c>
      <c r="N3" s="22" t="s">
        <v>17</v>
      </c>
      <c r="O3" s="22" t="s">
        <v>18</v>
      </c>
      <c r="P3" s="22" t="s">
        <v>19</v>
      </c>
      <c r="Q3" s="22" t="s">
        <v>20</v>
      </c>
      <c r="R3" s="23" t="s">
        <v>21</v>
      </c>
      <c r="S3" s="24"/>
      <c r="T3" s="24"/>
      <c r="U3" s="24"/>
      <c r="V3" s="24"/>
      <c r="W3" s="24"/>
      <c r="X3" s="24"/>
      <c r="Y3" s="24"/>
      <c r="Z3" s="24"/>
      <c r="AA3" s="24"/>
      <c r="AB3" s="24"/>
      <c r="AC3" s="24"/>
      <c r="AD3" s="24"/>
      <c r="AE3" s="24"/>
      <c r="AF3" s="24"/>
      <c r="AG3" s="24"/>
    </row>
    <row r="4" spans="1:33" s="19" customFormat="1" ht="20.100000000000001" customHeight="1" x14ac:dyDescent="0.2">
      <c r="A4" s="26">
        <v>2000</v>
      </c>
      <c r="B4" s="26">
        <v>1</v>
      </c>
      <c r="C4" s="6" t="s">
        <v>22</v>
      </c>
      <c r="D4" s="27">
        <v>14057.15229441</v>
      </c>
      <c r="E4" s="28">
        <v>4603.4279379</v>
      </c>
      <c r="F4" s="28">
        <v>3851.0920533199996</v>
      </c>
      <c r="G4" s="28">
        <v>3462.1728078899996</v>
      </c>
      <c r="H4" s="28">
        <v>388.91924542999999</v>
      </c>
      <c r="I4" s="28">
        <v>22511.67228563</v>
      </c>
      <c r="J4" s="28">
        <v>10863.2019131</v>
      </c>
      <c r="K4" s="28">
        <v>6366.4595697000004</v>
      </c>
      <c r="L4" s="28">
        <v>4496.7423434000002</v>
      </c>
      <c r="M4" s="28">
        <v>33374.874198730002</v>
      </c>
      <c r="N4" s="28">
        <v>12967.516742</v>
      </c>
      <c r="O4" s="28">
        <v>9166.4742210000004</v>
      </c>
      <c r="P4" s="29">
        <v>3801.0425209999999</v>
      </c>
      <c r="Q4" s="29">
        <v>0</v>
      </c>
      <c r="R4" s="29">
        <v>20407.357456999998</v>
      </c>
      <c r="S4" s="30"/>
    </row>
    <row r="5" spans="1:33" s="19" customFormat="1" ht="20.100000000000001" customHeight="1" x14ac:dyDescent="0.2">
      <c r="A5" s="26">
        <v>2000</v>
      </c>
      <c r="B5" s="26">
        <v>2</v>
      </c>
      <c r="C5" s="6" t="s">
        <v>23</v>
      </c>
      <c r="D5" s="27">
        <v>14209.28868659</v>
      </c>
      <c r="E5" s="28">
        <v>4750.2928701999999</v>
      </c>
      <c r="F5" s="28">
        <v>3693.7465656100003</v>
      </c>
      <c r="G5" s="28">
        <v>3272.2255352800003</v>
      </c>
      <c r="H5" s="28">
        <v>421.52103032999997</v>
      </c>
      <c r="I5" s="28">
        <v>22653.328122399998</v>
      </c>
      <c r="J5" s="28">
        <v>11303.9872572</v>
      </c>
      <c r="K5" s="28">
        <v>6375.0641830000004</v>
      </c>
      <c r="L5" s="28">
        <v>4928.9230742</v>
      </c>
      <c r="M5" s="28">
        <v>33957.315379599997</v>
      </c>
      <c r="N5" s="28">
        <v>13500.517715</v>
      </c>
      <c r="O5" s="28">
        <v>9374.0519750000003</v>
      </c>
      <c r="P5" s="29">
        <v>4126.4657399999996</v>
      </c>
      <c r="Q5" s="29">
        <v>0</v>
      </c>
      <c r="R5" s="29">
        <v>20456.797664999998</v>
      </c>
      <c r="S5" s="30"/>
    </row>
    <row r="6" spans="1:33" s="19" customFormat="1" ht="20.100000000000001" customHeight="1" x14ac:dyDescent="0.2">
      <c r="A6" s="26">
        <v>2000</v>
      </c>
      <c r="B6" s="26">
        <v>3</v>
      </c>
      <c r="C6" s="6" t="s">
        <v>24</v>
      </c>
      <c r="D6" s="27">
        <v>14347.24055405</v>
      </c>
      <c r="E6" s="28">
        <v>4913.7927117999998</v>
      </c>
      <c r="F6" s="28">
        <v>3881.2045762799999</v>
      </c>
      <c r="G6" s="28">
        <v>3479.4021834599998</v>
      </c>
      <c r="H6" s="28">
        <v>401.80239282000002</v>
      </c>
      <c r="I6" s="28">
        <v>23142.237842130002</v>
      </c>
      <c r="J6" s="28">
        <v>11358.548182500001</v>
      </c>
      <c r="K6" s="28">
        <v>6416.1953014999999</v>
      </c>
      <c r="L6" s="28">
        <v>4942.3528809999998</v>
      </c>
      <c r="M6" s="28">
        <v>34500.786024630004</v>
      </c>
      <c r="N6" s="28">
        <v>13832.490378</v>
      </c>
      <c r="O6" s="28">
        <v>9332.7784809999994</v>
      </c>
      <c r="P6" s="29">
        <v>4499.7118970000001</v>
      </c>
      <c r="Q6" s="29">
        <v>0</v>
      </c>
      <c r="R6" s="29">
        <v>20668.295646999999</v>
      </c>
      <c r="S6" s="30"/>
    </row>
    <row r="7" spans="1:33" s="19" customFormat="1" ht="20.100000000000001" customHeight="1" x14ac:dyDescent="0.2">
      <c r="A7" s="26">
        <v>2000</v>
      </c>
      <c r="B7" s="26">
        <v>4</v>
      </c>
      <c r="C7" s="6" t="s">
        <v>25</v>
      </c>
      <c r="D7" s="27">
        <v>14488.92888738</v>
      </c>
      <c r="E7" s="28">
        <v>5056.8328908000003</v>
      </c>
      <c r="F7" s="28">
        <v>4118.1561604099998</v>
      </c>
      <c r="G7" s="28">
        <v>3713.6982791499995</v>
      </c>
      <c r="H7" s="28">
        <v>404.45788126000002</v>
      </c>
      <c r="I7" s="28">
        <v>23663.917938589999</v>
      </c>
      <c r="J7" s="28">
        <v>11517.5377537</v>
      </c>
      <c r="K7" s="28">
        <v>6412.3549364</v>
      </c>
      <c r="L7" s="28">
        <v>5105.1828173000004</v>
      </c>
      <c r="M7" s="28">
        <v>35181.455692290001</v>
      </c>
      <c r="N7" s="28">
        <v>14273.591336</v>
      </c>
      <c r="O7" s="28">
        <v>9426.1461290000007</v>
      </c>
      <c r="P7" s="29">
        <v>4847.4452069999998</v>
      </c>
      <c r="Q7" s="29">
        <v>0</v>
      </c>
      <c r="R7" s="29">
        <v>20907.864355999998</v>
      </c>
      <c r="S7" s="30"/>
    </row>
    <row r="8" spans="1:33" s="19" customFormat="1" ht="20.100000000000001" customHeight="1" x14ac:dyDescent="0.2">
      <c r="A8" s="26">
        <v>2001</v>
      </c>
      <c r="B8" s="26">
        <v>1</v>
      </c>
      <c r="C8" s="6" t="s">
        <v>26</v>
      </c>
      <c r="D8" s="27">
        <v>14644.05367299</v>
      </c>
      <c r="E8" s="28">
        <v>5245.6520251000002</v>
      </c>
      <c r="F8" s="28">
        <v>4031.3905094000002</v>
      </c>
      <c r="G8" s="28">
        <v>3663.96831823</v>
      </c>
      <c r="H8" s="28">
        <v>367.42219117000002</v>
      </c>
      <c r="I8" s="28">
        <v>23921.096207490002</v>
      </c>
      <c r="J8" s="28">
        <v>11396.9698157</v>
      </c>
      <c r="K8" s="28">
        <v>6429.1176889999997</v>
      </c>
      <c r="L8" s="28">
        <v>4967.8521266999996</v>
      </c>
      <c r="M8" s="28">
        <v>35318.066023190004</v>
      </c>
      <c r="N8" s="28">
        <v>14059.429204</v>
      </c>
      <c r="O8" s="28">
        <v>9233.0040019999997</v>
      </c>
      <c r="P8" s="29">
        <v>4826.4252020000004</v>
      </c>
      <c r="Q8" s="29">
        <v>0</v>
      </c>
      <c r="R8" s="29">
        <v>21258.636818999999</v>
      </c>
      <c r="S8" s="30"/>
    </row>
    <row r="9" spans="1:33" s="19" customFormat="1" ht="20.100000000000001" customHeight="1" x14ac:dyDescent="0.2">
      <c r="A9" s="26">
        <v>2001</v>
      </c>
      <c r="B9" s="26">
        <v>2</v>
      </c>
      <c r="C9" s="6" t="s">
        <v>27</v>
      </c>
      <c r="D9" s="27">
        <v>14791.38286883</v>
      </c>
      <c r="E9" s="28">
        <v>5201.9577000999998</v>
      </c>
      <c r="F9" s="28">
        <v>3831.0537356</v>
      </c>
      <c r="G9" s="28">
        <v>3339.0171343500001</v>
      </c>
      <c r="H9" s="28">
        <v>492.03660124999999</v>
      </c>
      <c r="I9" s="28">
        <v>23824.394304529997</v>
      </c>
      <c r="J9" s="28">
        <v>11342.6284094</v>
      </c>
      <c r="K9" s="28">
        <v>6522.4985978000004</v>
      </c>
      <c r="L9" s="28">
        <v>4820.1298115999998</v>
      </c>
      <c r="M9" s="28">
        <v>35167.022713929997</v>
      </c>
      <c r="N9" s="28">
        <v>13558.884927999999</v>
      </c>
      <c r="O9" s="28">
        <v>9311.6122759999998</v>
      </c>
      <c r="P9" s="29">
        <v>4247.2726519999997</v>
      </c>
      <c r="Q9" s="29">
        <v>0</v>
      </c>
      <c r="R9" s="29">
        <v>21608.137785999999</v>
      </c>
      <c r="S9" s="30"/>
    </row>
    <row r="10" spans="1:33" s="19" customFormat="1" ht="20.100000000000001" customHeight="1" x14ac:dyDescent="0.2">
      <c r="A10" s="26">
        <v>2001</v>
      </c>
      <c r="B10" s="26">
        <v>3</v>
      </c>
      <c r="C10" s="6" t="s">
        <v>28</v>
      </c>
      <c r="D10" s="27">
        <v>14991.339595920001</v>
      </c>
      <c r="E10" s="28">
        <v>5361.6023248000001</v>
      </c>
      <c r="F10" s="28">
        <v>3557.1195712699996</v>
      </c>
      <c r="G10" s="28">
        <v>3039.7425735299994</v>
      </c>
      <c r="H10" s="28">
        <v>517.37699773999998</v>
      </c>
      <c r="I10" s="28">
        <v>23910.06149199</v>
      </c>
      <c r="J10" s="28">
        <v>11268.3961796</v>
      </c>
      <c r="K10" s="28">
        <v>6602.7923738999998</v>
      </c>
      <c r="L10" s="28">
        <v>4665.6038056999996</v>
      </c>
      <c r="M10" s="28">
        <v>35178.457671590004</v>
      </c>
      <c r="N10" s="28">
        <v>13228.414332</v>
      </c>
      <c r="O10" s="28">
        <v>9427.2160280000007</v>
      </c>
      <c r="P10" s="29">
        <v>3801.198304</v>
      </c>
      <c r="Q10" s="29">
        <v>0</v>
      </c>
      <c r="R10" s="29">
        <v>21950.043339</v>
      </c>
      <c r="S10" s="30"/>
    </row>
    <row r="11" spans="1:33" s="19" customFormat="1" ht="20.100000000000001" customHeight="1" x14ac:dyDescent="0.2">
      <c r="A11" s="26">
        <v>2001</v>
      </c>
      <c r="B11" s="26">
        <v>4</v>
      </c>
      <c r="C11" s="6" t="s">
        <v>29</v>
      </c>
      <c r="D11" s="27">
        <v>15068.65494108</v>
      </c>
      <c r="E11" s="28">
        <v>5501.8051459999997</v>
      </c>
      <c r="F11" s="28">
        <v>3429.1812145200001</v>
      </c>
      <c r="G11" s="28">
        <v>2892.4944516100004</v>
      </c>
      <c r="H11" s="28">
        <v>536.68676290999997</v>
      </c>
      <c r="I11" s="28">
        <v>23999.641301600001</v>
      </c>
      <c r="J11" s="28">
        <v>11396.622152</v>
      </c>
      <c r="K11" s="28">
        <v>6752.5103643000002</v>
      </c>
      <c r="L11" s="28">
        <v>4644.1117876999997</v>
      </c>
      <c r="M11" s="28">
        <v>35396.263453599997</v>
      </c>
      <c r="N11" s="28">
        <v>13304.482277999999</v>
      </c>
      <c r="O11" s="28">
        <v>9813.6575269999994</v>
      </c>
      <c r="P11" s="29">
        <v>3490.8247510000001</v>
      </c>
      <c r="Q11" s="29">
        <v>0</v>
      </c>
      <c r="R11" s="29">
        <v>22091.781175</v>
      </c>
      <c r="S11" s="30"/>
    </row>
    <row r="12" spans="1:33" s="19" customFormat="1" ht="20.100000000000001" customHeight="1" x14ac:dyDescent="0.2">
      <c r="A12" s="26">
        <v>2002</v>
      </c>
      <c r="B12" s="26">
        <v>1</v>
      </c>
      <c r="C12" s="6" t="s">
        <v>30</v>
      </c>
      <c r="D12" s="27">
        <v>15233.160605569999</v>
      </c>
      <c r="E12" s="28">
        <v>5494.7947719000003</v>
      </c>
      <c r="F12" s="28">
        <v>3517.0792938300001</v>
      </c>
      <c r="G12" s="28">
        <v>3034.1134250200002</v>
      </c>
      <c r="H12" s="28">
        <v>482.96586881000002</v>
      </c>
      <c r="I12" s="28">
        <v>24245.0346713</v>
      </c>
      <c r="J12" s="28">
        <v>11859.697484300001</v>
      </c>
      <c r="K12" s="28">
        <v>6986.8712314000004</v>
      </c>
      <c r="L12" s="28">
        <v>4872.8262529000003</v>
      </c>
      <c r="M12" s="28">
        <v>36104.732155600002</v>
      </c>
      <c r="N12" s="28">
        <v>13931.734743999999</v>
      </c>
      <c r="O12" s="28">
        <v>9948.5370210000001</v>
      </c>
      <c r="P12" s="29">
        <v>3983.1977230000002</v>
      </c>
      <c r="Q12" s="29">
        <v>0</v>
      </c>
      <c r="R12" s="29">
        <v>22172.997412000001</v>
      </c>
      <c r="S12" s="30"/>
    </row>
    <row r="13" spans="1:33" s="19" customFormat="1" ht="20.100000000000001" customHeight="1" x14ac:dyDescent="0.2">
      <c r="A13" s="26">
        <v>2002</v>
      </c>
      <c r="B13" s="26">
        <v>2</v>
      </c>
      <c r="C13" s="6" t="s">
        <v>31</v>
      </c>
      <c r="D13" s="27">
        <v>15417.98207715</v>
      </c>
      <c r="E13" s="28">
        <v>5671.2430544999997</v>
      </c>
      <c r="F13" s="28">
        <v>3820.5159347200001</v>
      </c>
      <c r="G13" s="28">
        <v>3336.6569617300001</v>
      </c>
      <c r="H13" s="28">
        <v>483.85897298999998</v>
      </c>
      <c r="I13" s="28">
        <v>24909.741066369999</v>
      </c>
      <c r="J13" s="28">
        <v>12097.5149456</v>
      </c>
      <c r="K13" s="28">
        <v>7140.9990098999997</v>
      </c>
      <c r="L13" s="28">
        <v>4956.5159357000002</v>
      </c>
      <c r="M13" s="28">
        <v>37007.256011969999</v>
      </c>
      <c r="N13" s="28">
        <v>14590.566299</v>
      </c>
      <c r="O13" s="28">
        <v>10564.642760000001</v>
      </c>
      <c r="P13" s="29">
        <v>4025.9235389999999</v>
      </c>
      <c r="Q13" s="29">
        <v>0</v>
      </c>
      <c r="R13" s="29">
        <v>22416.689710999999</v>
      </c>
      <c r="S13" s="30"/>
    </row>
    <row r="14" spans="1:33" s="19" customFormat="1" ht="20.100000000000001" customHeight="1" x14ac:dyDescent="0.2">
      <c r="A14" s="26">
        <v>2002</v>
      </c>
      <c r="B14" s="26">
        <v>3</v>
      </c>
      <c r="C14" s="6" t="s">
        <v>32</v>
      </c>
      <c r="D14" s="27">
        <v>15613.64787114</v>
      </c>
      <c r="E14" s="28">
        <v>5694.9579936999999</v>
      </c>
      <c r="F14" s="28">
        <v>3917.5228350800003</v>
      </c>
      <c r="G14" s="28">
        <v>3380.8225147100002</v>
      </c>
      <c r="H14" s="28">
        <v>536.70032036999999</v>
      </c>
      <c r="I14" s="28">
        <v>25226.128699919998</v>
      </c>
      <c r="J14" s="28">
        <v>12276.873548199999</v>
      </c>
      <c r="K14" s="28">
        <v>7253.7175347000002</v>
      </c>
      <c r="L14" s="28">
        <v>5023.1560135</v>
      </c>
      <c r="M14" s="28">
        <v>37503.002248119999</v>
      </c>
      <c r="N14" s="28">
        <v>14786.039581999999</v>
      </c>
      <c r="O14" s="28">
        <v>10868.514370000001</v>
      </c>
      <c r="P14" s="29">
        <v>3917.525212</v>
      </c>
      <c r="Q14" s="29">
        <v>0</v>
      </c>
      <c r="R14" s="29">
        <v>22716.962667</v>
      </c>
      <c r="S14" s="30"/>
    </row>
    <row r="15" spans="1:33" s="19" customFormat="1" ht="20.100000000000001" customHeight="1" x14ac:dyDescent="0.2">
      <c r="A15" s="26">
        <v>2002</v>
      </c>
      <c r="B15" s="26">
        <v>4</v>
      </c>
      <c r="C15" s="6" t="s">
        <v>33</v>
      </c>
      <c r="D15" s="27">
        <v>15857.41867608</v>
      </c>
      <c r="E15" s="28">
        <v>5731.6425228999997</v>
      </c>
      <c r="F15" s="28">
        <v>3965.5728522799996</v>
      </c>
      <c r="G15" s="28">
        <v>3380.0911865999997</v>
      </c>
      <c r="H15" s="28">
        <v>585.48166567999999</v>
      </c>
      <c r="I15" s="28">
        <v>25554.63405126</v>
      </c>
      <c r="J15" s="28">
        <v>12102.7076805</v>
      </c>
      <c r="K15" s="28">
        <v>7247.4109060000001</v>
      </c>
      <c r="L15" s="28">
        <v>4855.2967744999996</v>
      </c>
      <c r="M15" s="28">
        <v>37657.341731759996</v>
      </c>
      <c r="N15" s="28">
        <v>14714.962462</v>
      </c>
      <c r="O15" s="28">
        <v>10948.71399</v>
      </c>
      <c r="P15" s="29">
        <v>3766.2484720000002</v>
      </c>
      <c r="Q15" s="29">
        <v>0</v>
      </c>
      <c r="R15" s="29">
        <v>22942.379265</v>
      </c>
      <c r="S15" s="30"/>
    </row>
    <row r="16" spans="1:33" s="19" customFormat="1" ht="20.100000000000001" customHeight="1" x14ac:dyDescent="0.2">
      <c r="A16" s="26">
        <v>2003</v>
      </c>
      <c r="B16" s="26">
        <v>1</v>
      </c>
      <c r="C16" s="6" t="s">
        <v>34</v>
      </c>
      <c r="D16" s="27">
        <v>15945.818468519999</v>
      </c>
      <c r="E16" s="28">
        <v>5959.6994167000003</v>
      </c>
      <c r="F16" s="28">
        <v>3878.6222803800001</v>
      </c>
      <c r="G16" s="28">
        <v>3222.2636520900001</v>
      </c>
      <c r="H16" s="28">
        <v>656.35862828999996</v>
      </c>
      <c r="I16" s="28">
        <v>25784.140165600002</v>
      </c>
      <c r="J16" s="28">
        <v>12066.9963193</v>
      </c>
      <c r="K16" s="28">
        <v>7130.2929004999996</v>
      </c>
      <c r="L16" s="28">
        <v>4936.7034187999998</v>
      </c>
      <c r="M16" s="28">
        <v>37851.136484900002</v>
      </c>
      <c r="N16" s="28">
        <v>14661.796575</v>
      </c>
      <c r="O16" s="28">
        <v>10878.160540000001</v>
      </c>
      <c r="P16" s="29">
        <v>3783.636035</v>
      </c>
      <c r="Q16" s="29">
        <v>0</v>
      </c>
      <c r="R16" s="29">
        <v>23189.339905000001</v>
      </c>
      <c r="S16" s="30"/>
    </row>
    <row r="17" spans="1:19" s="19" customFormat="1" ht="20.100000000000001" customHeight="1" x14ac:dyDescent="0.2">
      <c r="A17" s="26">
        <v>2003</v>
      </c>
      <c r="B17" s="26">
        <v>2</v>
      </c>
      <c r="C17" s="6" t="s">
        <v>35</v>
      </c>
      <c r="D17" s="27">
        <v>16196.504566990001</v>
      </c>
      <c r="E17" s="28">
        <v>6143.3817559999998</v>
      </c>
      <c r="F17" s="28">
        <v>4094.8168029399999</v>
      </c>
      <c r="G17" s="28">
        <v>3426.9815286799999</v>
      </c>
      <c r="H17" s="28">
        <v>667.83527426000001</v>
      </c>
      <c r="I17" s="28">
        <v>26434.703125930002</v>
      </c>
      <c r="J17" s="28">
        <v>11949.9689765</v>
      </c>
      <c r="K17" s="28">
        <v>7320.1467371999997</v>
      </c>
      <c r="L17" s="28">
        <v>4629.8222392999996</v>
      </c>
      <c r="M17" s="28">
        <v>38384.672102430006</v>
      </c>
      <c r="N17" s="28">
        <v>14694.781057</v>
      </c>
      <c r="O17" s="28">
        <v>10722.33879</v>
      </c>
      <c r="P17" s="29">
        <v>3972.4422669999999</v>
      </c>
      <c r="Q17" s="29">
        <v>0</v>
      </c>
      <c r="R17" s="29">
        <v>23689.891043</v>
      </c>
      <c r="S17" s="30"/>
    </row>
    <row r="18" spans="1:19" s="19" customFormat="1" ht="20.100000000000001" customHeight="1" x14ac:dyDescent="0.2">
      <c r="A18" s="26">
        <v>2003</v>
      </c>
      <c r="B18" s="26">
        <v>3</v>
      </c>
      <c r="C18" s="6" t="s">
        <v>36</v>
      </c>
      <c r="D18" s="27">
        <v>16449.560177740001</v>
      </c>
      <c r="E18" s="28">
        <v>6243.4967336</v>
      </c>
      <c r="F18" s="28">
        <v>4101.1739932700002</v>
      </c>
      <c r="G18" s="28">
        <v>3452.6963457100001</v>
      </c>
      <c r="H18" s="28">
        <v>648.47764756000004</v>
      </c>
      <c r="I18" s="28">
        <v>26794.230904610002</v>
      </c>
      <c r="J18" s="28">
        <v>12227.3371959</v>
      </c>
      <c r="K18" s="28">
        <v>7528.474991</v>
      </c>
      <c r="L18" s="28">
        <v>4698.8622048999996</v>
      </c>
      <c r="M18" s="28">
        <v>39021.568100510005</v>
      </c>
      <c r="N18" s="28">
        <v>14771.594375000001</v>
      </c>
      <c r="O18" s="28">
        <v>10635.17042</v>
      </c>
      <c r="P18" s="29">
        <v>4136.4239550000002</v>
      </c>
      <c r="Q18" s="29">
        <v>0</v>
      </c>
      <c r="R18" s="29">
        <v>24249.973721999999</v>
      </c>
      <c r="S18" s="30"/>
    </row>
    <row r="19" spans="1:19" s="19" customFormat="1" ht="20.100000000000001" customHeight="1" x14ac:dyDescent="0.2">
      <c r="A19" s="26">
        <v>2003</v>
      </c>
      <c r="B19" s="26">
        <v>4</v>
      </c>
      <c r="C19" s="6" t="s">
        <v>37</v>
      </c>
      <c r="D19" s="27">
        <v>16588.651925040002</v>
      </c>
      <c r="E19" s="28">
        <v>6418.9957043000004</v>
      </c>
      <c r="F19" s="28">
        <v>3937.83789153</v>
      </c>
      <c r="G19" s="28">
        <v>3359.3784448300003</v>
      </c>
      <c r="H19" s="28">
        <v>578.45944669999994</v>
      </c>
      <c r="I19" s="28">
        <v>26945.485520870003</v>
      </c>
      <c r="J19" s="28">
        <v>12358.756023800001</v>
      </c>
      <c r="K19" s="28">
        <v>7609.5366901999996</v>
      </c>
      <c r="L19" s="28">
        <v>4749.2193336</v>
      </c>
      <c r="M19" s="28">
        <v>39304.241544670003</v>
      </c>
      <c r="N19" s="28">
        <v>14775.033346</v>
      </c>
      <c r="O19" s="28">
        <v>10784.358130000001</v>
      </c>
      <c r="P19" s="29">
        <v>3990.6752160000001</v>
      </c>
      <c r="Q19" s="29">
        <v>0</v>
      </c>
      <c r="R19" s="29">
        <v>24529.208193999999</v>
      </c>
      <c r="S19" s="30"/>
    </row>
    <row r="20" spans="1:19" s="19" customFormat="1" ht="20.100000000000001" customHeight="1" x14ac:dyDescent="0.2">
      <c r="A20" s="26">
        <v>2004</v>
      </c>
      <c r="B20" s="26">
        <v>1</v>
      </c>
      <c r="C20" s="6" t="s">
        <v>38</v>
      </c>
      <c r="D20" s="27">
        <v>16779.99210544</v>
      </c>
      <c r="E20" s="28">
        <v>6600.9949284000004</v>
      </c>
      <c r="F20" s="28">
        <v>4155.2930059700002</v>
      </c>
      <c r="G20" s="28">
        <v>3574.51675325</v>
      </c>
      <c r="H20" s="28">
        <v>580.77625272</v>
      </c>
      <c r="I20" s="28">
        <v>27536.280039810001</v>
      </c>
      <c r="J20" s="28">
        <v>12572.617845500001</v>
      </c>
      <c r="K20" s="28">
        <v>7866.0058267000004</v>
      </c>
      <c r="L20" s="28">
        <v>4706.6120188000004</v>
      </c>
      <c r="M20" s="28">
        <v>40108.897885309998</v>
      </c>
      <c r="N20" s="28">
        <v>15082.215483</v>
      </c>
      <c r="O20" s="28">
        <v>11081.115889999999</v>
      </c>
      <c r="P20" s="29">
        <v>4001.0995929999999</v>
      </c>
      <c r="Q20" s="29">
        <v>0</v>
      </c>
      <c r="R20" s="29">
        <v>25026.682400000002</v>
      </c>
      <c r="S20" s="30"/>
    </row>
    <row r="21" spans="1:19" s="19" customFormat="1" ht="20.100000000000001" customHeight="1" x14ac:dyDescent="0.2">
      <c r="A21" s="26">
        <v>2004</v>
      </c>
      <c r="B21" s="26">
        <v>2</v>
      </c>
      <c r="C21" s="6" t="s">
        <v>39</v>
      </c>
      <c r="D21" s="27">
        <v>17047.73662657</v>
      </c>
      <c r="E21" s="28">
        <v>6594.8099848000002</v>
      </c>
      <c r="F21" s="28">
        <v>4308.1352245300004</v>
      </c>
      <c r="G21" s="28">
        <v>3665.6174093000004</v>
      </c>
      <c r="H21" s="28">
        <v>642.51781523</v>
      </c>
      <c r="I21" s="28">
        <v>27950.681835900003</v>
      </c>
      <c r="J21" s="28">
        <v>12633.303056299999</v>
      </c>
      <c r="K21" s="28">
        <v>7997.3077391999996</v>
      </c>
      <c r="L21" s="28">
        <v>4635.9953170999997</v>
      </c>
      <c r="M21" s="28">
        <v>40583.984892200002</v>
      </c>
      <c r="N21" s="28">
        <v>15257.882809999999</v>
      </c>
      <c r="O21" s="28">
        <v>11058.934579999999</v>
      </c>
      <c r="P21" s="29">
        <v>4198.94823</v>
      </c>
      <c r="Q21" s="29">
        <v>0</v>
      </c>
      <c r="R21" s="29">
        <v>25326.102085999999</v>
      </c>
      <c r="S21" s="30"/>
    </row>
    <row r="22" spans="1:19" s="19" customFormat="1" ht="20.100000000000001" customHeight="1" x14ac:dyDescent="0.2">
      <c r="A22" s="26">
        <v>2004</v>
      </c>
      <c r="B22" s="26">
        <v>3</v>
      </c>
      <c r="C22" s="6" t="s">
        <v>40</v>
      </c>
      <c r="D22" s="27">
        <v>17200.375649460002</v>
      </c>
      <c r="E22" s="28">
        <v>6826.8165808000003</v>
      </c>
      <c r="F22" s="28">
        <v>4287.5237239800008</v>
      </c>
      <c r="G22" s="28">
        <v>3577.8862233400009</v>
      </c>
      <c r="H22" s="28">
        <v>709.63750063999998</v>
      </c>
      <c r="I22" s="28">
        <v>28314.715954240004</v>
      </c>
      <c r="J22" s="28">
        <v>12924.077834600001</v>
      </c>
      <c r="K22" s="28">
        <v>8176.9878496000001</v>
      </c>
      <c r="L22" s="28">
        <v>4747.0899849999996</v>
      </c>
      <c r="M22" s="28">
        <v>41238.793788840005</v>
      </c>
      <c r="N22" s="28">
        <v>15601.469257999999</v>
      </c>
      <c r="O22" s="28">
        <v>11217.172909999999</v>
      </c>
      <c r="P22" s="29">
        <v>4384.2963479999999</v>
      </c>
      <c r="Q22" s="29">
        <v>0</v>
      </c>
      <c r="R22" s="29">
        <v>25637.324535</v>
      </c>
      <c r="S22" s="30"/>
    </row>
    <row r="23" spans="1:19" s="19" customFormat="1" ht="20.100000000000001" customHeight="1" x14ac:dyDescent="0.2">
      <c r="A23" s="26">
        <v>2004</v>
      </c>
      <c r="B23" s="26">
        <v>4</v>
      </c>
      <c r="C23" s="6" t="s">
        <v>41</v>
      </c>
      <c r="D23" s="27">
        <v>17464.67791142</v>
      </c>
      <c r="E23" s="28">
        <v>7029.2157883999998</v>
      </c>
      <c r="F23" s="28">
        <v>4404.6391869000008</v>
      </c>
      <c r="G23" s="28">
        <v>3544.4728532400009</v>
      </c>
      <c r="H23" s="28">
        <v>860.16633365999996</v>
      </c>
      <c r="I23" s="28">
        <v>28898.532886720001</v>
      </c>
      <c r="J23" s="28">
        <v>13230.966168200001</v>
      </c>
      <c r="K23" s="28">
        <v>8357.0356520999994</v>
      </c>
      <c r="L23" s="28">
        <v>4873.9305161000002</v>
      </c>
      <c r="M23" s="28">
        <v>42129.499054920001</v>
      </c>
      <c r="N23" s="28">
        <v>15885.046075</v>
      </c>
      <c r="O23" s="28">
        <v>11415.031010000001</v>
      </c>
      <c r="P23" s="29">
        <v>4470.0150649999996</v>
      </c>
      <c r="Q23" s="29">
        <v>0</v>
      </c>
      <c r="R23" s="29">
        <v>26244.452979000002</v>
      </c>
      <c r="S23" s="30"/>
    </row>
    <row r="24" spans="1:19" s="19" customFormat="1" ht="20.100000000000001" customHeight="1" x14ac:dyDescent="0.2">
      <c r="A24" s="26">
        <v>2005</v>
      </c>
      <c r="B24" s="26">
        <v>1</v>
      </c>
      <c r="C24" s="6" t="s">
        <v>42</v>
      </c>
      <c r="D24" s="27">
        <v>17708.13066984</v>
      </c>
      <c r="E24" s="28">
        <v>7176.6157487999999</v>
      </c>
      <c r="F24" s="28">
        <v>4667.9663017599996</v>
      </c>
      <c r="G24" s="28">
        <v>3403.0212499599993</v>
      </c>
      <c r="H24" s="28">
        <v>1264.9450518000001</v>
      </c>
      <c r="I24" s="28">
        <v>29552.712720399999</v>
      </c>
      <c r="J24" s="28">
        <v>13003.198738700001</v>
      </c>
      <c r="K24" s="28">
        <v>8243.9800732999993</v>
      </c>
      <c r="L24" s="28">
        <v>4759.2186653999997</v>
      </c>
      <c r="M24" s="28">
        <v>42555.911459099996</v>
      </c>
      <c r="N24" s="28">
        <v>16068.084647</v>
      </c>
      <c r="O24" s="28">
        <v>11570.14293</v>
      </c>
      <c r="P24" s="29">
        <v>4497.9417169999997</v>
      </c>
      <c r="Q24" s="29">
        <v>0</v>
      </c>
      <c r="R24" s="29">
        <v>26487.826810999999</v>
      </c>
      <c r="S24" s="30"/>
    </row>
    <row r="25" spans="1:19" s="19" customFormat="1" ht="20.100000000000001" customHeight="1" x14ac:dyDescent="0.2">
      <c r="A25" s="26">
        <v>2005</v>
      </c>
      <c r="B25" s="26">
        <v>2</v>
      </c>
      <c r="C25" s="6" t="s">
        <v>43</v>
      </c>
      <c r="D25" s="27">
        <v>17741.846798499999</v>
      </c>
      <c r="E25" s="28">
        <v>7358.2119929999999</v>
      </c>
      <c r="F25" s="28">
        <v>4374.59046175</v>
      </c>
      <c r="G25" s="28">
        <v>6025.9974487500003</v>
      </c>
      <c r="H25" s="28">
        <v>-1651.4069870000001</v>
      </c>
      <c r="I25" s="28">
        <v>29474.649253249998</v>
      </c>
      <c r="J25" s="28">
        <v>12933.9260448</v>
      </c>
      <c r="K25" s="28">
        <v>8086.9229611999999</v>
      </c>
      <c r="L25" s="28">
        <v>4847.0030835999996</v>
      </c>
      <c r="M25" s="28">
        <v>42408.575298049996</v>
      </c>
      <c r="N25" s="28">
        <v>15595.104492</v>
      </c>
      <c r="O25" s="28">
        <v>11110.66617</v>
      </c>
      <c r="P25" s="29">
        <v>4484.438322</v>
      </c>
      <c r="Q25" s="29">
        <v>0</v>
      </c>
      <c r="R25" s="29">
        <v>26813.470807999998</v>
      </c>
      <c r="S25" s="30"/>
    </row>
    <row r="26" spans="1:19" s="19" customFormat="1" ht="20.100000000000001" customHeight="1" x14ac:dyDescent="0.2">
      <c r="A26" s="26">
        <v>2005</v>
      </c>
      <c r="B26" s="26">
        <v>3</v>
      </c>
      <c r="C26" s="6" t="s">
        <v>44</v>
      </c>
      <c r="D26" s="27">
        <v>18038.039028110001</v>
      </c>
      <c r="E26" s="28">
        <v>7461.6158876</v>
      </c>
      <c r="F26" s="28">
        <v>5040.9353891399996</v>
      </c>
      <c r="G26" s="28">
        <v>3799.9000201399995</v>
      </c>
      <c r="H26" s="28">
        <v>1241.0353689999999</v>
      </c>
      <c r="I26" s="28">
        <v>30540.59030485</v>
      </c>
      <c r="J26" s="28">
        <v>12942.5817893</v>
      </c>
      <c r="K26" s="28">
        <v>8123.1504261999999</v>
      </c>
      <c r="L26" s="28">
        <v>4819.4313631000005</v>
      </c>
      <c r="M26" s="28">
        <v>43483.172094150003</v>
      </c>
      <c r="N26" s="28">
        <v>16221.037673000001</v>
      </c>
      <c r="O26" s="28">
        <v>11527.17791</v>
      </c>
      <c r="P26" s="29">
        <v>4693.8597630000004</v>
      </c>
      <c r="Q26" s="29">
        <v>0</v>
      </c>
      <c r="R26" s="29">
        <v>27262.134420999999</v>
      </c>
      <c r="S26" s="30"/>
    </row>
    <row r="27" spans="1:19" s="19" customFormat="1" ht="20.100000000000001" customHeight="1" x14ac:dyDescent="0.2">
      <c r="A27" s="26">
        <v>2005</v>
      </c>
      <c r="B27" s="26">
        <v>4</v>
      </c>
      <c r="C27" s="6" t="s">
        <v>45</v>
      </c>
      <c r="D27" s="27">
        <v>18483.304338039998</v>
      </c>
      <c r="E27" s="28">
        <v>7485.3704269999998</v>
      </c>
      <c r="F27" s="28">
        <v>5179.9773921700007</v>
      </c>
      <c r="G27" s="28">
        <v>4079.000738570001</v>
      </c>
      <c r="H27" s="28">
        <v>1100.9766536</v>
      </c>
      <c r="I27" s="28">
        <v>31148.652157209999</v>
      </c>
      <c r="J27" s="28">
        <v>13108.188231300001</v>
      </c>
      <c r="K27" s="28">
        <v>8203.834116</v>
      </c>
      <c r="L27" s="28">
        <v>4904.3541152999996</v>
      </c>
      <c r="M27" s="28">
        <v>44256.840388509998</v>
      </c>
      <c r="N27" s="28">
        <v>16337.620879</v>
      </c>
      <c r="O27" s="28">
        <v>11428.17073</v>
      </c>
      <c r="P27" s="29">
        <v>4909.4501490000002</v>
      </c>
      <c r="Q27" s="29">
        <v>0</v>
      </c>
      <c r="R27" s="29">
        <v>27919.219514</v>
      </c>
      <c r="S27" s="30"/>
    </row>
    <row r="28" spans="1:19" s="19" customFormat="1" ht="20.100000000000001" customHeight="1" x14ac:dyDescent="0.2">
      <c r="A28" s="26">
        <v>2006</v>
      </c>
      <c r="B28" s="26">
        <v>1</v>
      </c>
      <c r="C28" s="6" t="s">
        <v>46</v>
      </c>
      <c r="D28" s="27">
        <v>18711.103961330002</v>
      </c>
      <c r="E28" s="28">
        <v>7565.6547086999999</v>
      </c>
      <c r="F28" s="28">
        <v>5227.93527326</v>
      </c>
      <c r="G28" s="28">
        <v>4324.4769773200005</v>
      </c>
      <c r="H28" s="28">
        <v>903.45829593999997</v>
      </c>
      <c r="I28" s="28">
        <v>31504.693943290004</v>
      </c>
      <c r="J28" s="28">
        <v>13390.454502500001</v>
      </c>
      <c r="K28" s="28">
        <v>8310.0562547000009</v>
      </c>
      <c r="L28" s="28">
        <v>5080.3982477999998</v>
      </c>
      <c r="M28" s="28">
        <v>44895.148445790008</v>
      </c>
      <c r="N28" s="28">
        <v>16544.034230000001</v>
      </c>
      <c r="O28" s="28">
        <v>11414.078380000001</v>
      </c>
      <c r="P28" s="29">
        <v>5129.9558500000003</v>
      </c>
      <c r="Q28" s="29">
        <v>0</v>
      </c>
      <c r="R28" s="29">
        <v>28351.114217999999</v>
      </c>
      <c r="S28" s="30"/>
    </row>
    <row r="29" spans="1:19" s="19" customFormat="1" ht="20.100000000000001" customHeight="1" x14ac:dyDescent="0.2">
      <c r="A29" s="26">
        <v>2006</v>
      </c>
      <c r="B29" s="26">
        <v>2</v>
      </c>
      <c r="C29" s="6" t="s">
        <v>47</v>
      </c>
      <c r="D29" s="27">
        <v>19030.038904950001</v>
      </c>
      <c r="E29" s="28">
        <v>7586.0351321999997</v>
      </c>
      <c r="F29" s="28">
        <v>5000.3557028200003</v>
      </c>
      <c r="G29" s="28">
        <v>4140.7026725200003</v>
      </c>
      <c r="H29" s="28">
        <v>859.65303029999995</v>
      </c>
      <c r="I29" s="28">
        <v>31616.429739970001</v>
      </c>
      <c r="J29" s="28">
        <v>13651.320795600001</v>
      </c>
      <c r="K29" s="28">
        <v>8485.1716114999999</v>
      </c>
      <c r="L29" s="28">
        <v>5166.1491840999997</v>
      </c>
      <c r="M29" s="28">
        <v>45267.750535569998</v>
      </c>
      <c r="N29" s="28">
        <v>16688.228790000001</v>
      </c>
      <c r="O29" s="28">
        <v>11704.55646</v>
      </c>
      <c r="P29" s="29">
        <v>4983.6723300000003</v>
      </c>
      <c r="Q29" s="29">
        <v>0</v>
      </c>
      <c r="R29" s="29">
        <v>28579.521741</v>
      </c>
      <c r="S29" s="30"/>
    </row>
    <row r="30" spans="1:19" s="19" customFormat="1" ht="20.100000000000001" customHeight="1" x14ac:dyDescent="0.2">
      <c r="A30" s="26">
        <v>2006</v>
      </c>
      <c r="B30" s="26">
        <v>3</v>
      </c>
      <c r="C30" s="6" t="s">
        <v>48</v>
      </c>
      <c r="D30" s="27">
        <v>19217.568440409999</v>
      </c>
      <c r="E30" s="28">
        <v>7663.5524539999997</v>
      </c>
      <c r="F30" s="28">
        <v>5092.2194112799998</v>
      </c>
      <c r="G30" s="28">
        <v>4224.24199099</v>
      </c>
      <c r="H30" s="28">
        <v>867.97742029000005</v>
      </c>
      <c r="I30" s="28">
        <v>31973.340305689999</v>
      </c>
      <c r="J30" s="28">
        <v>13950.811436100001</v>
      </c>
      <c r="K30" s="28">
        <v>8673.0600658000003</v>
      </c>
      <c r="L30" s="28">
        <v>5277.7513703000004</v>
      </c>
      <c r="M30" s="28">
        <v>45924.151741790003</v>
      </c>
      <c r="N30" s="28">
        <v>17103.114807000002</v>
      </c>
      <c r="O30" s="28">
        <v>12191.7415</v>
      </c>
      <c r="P30" s="29">
        <v>4911.3733069999998</v>
      </c>
      <c r="Q30" s="29">
        <v>0</v>
      </c>
      <c r="R30" s="29">
        <v>28821.036930999999</v>
      </c>
      <c r="S30" s="30"/>
    </row>
    <row r="31" spans="1:19" s="19" customFormat="1" ht="20.100000000000001" customHeight="1" x14ac:dyDescent="0.2">
      <c r="A31" s="26">
        <v>2006</v>
      </c>
      <c r="B31" s="26">
        <v>4</v>
      </c>
      <c r="C31" s="6" t="s">
        <v>49</v>
      </c>
      <c r="D31" s="27">
        <v>19403.166187139999</v>
      </c>
      <c r="E31" s="28">
        <v>7745.3742481999998</v>
      </c>
      <c r="F31" s="28">
        <v>5362.8320993799998</v>
      </c>
      <c r="G31" s="28">
        <v>4486.2713158099996</v>
      </c>
      <c r="H31" s="28">
        <v>876.56078357000001</v>
      </c>
      <c r="I31" s="28">
        <v>32511.372534720002</v>
      </c>
      <c r="J31" s="28">
        <v>14375.658583500001</v>
      </c>
      <c r="K31" s="28">
        <v>9091.5089929000005</v>
      </c>
      <c r="L31" s="28">
        <v>5284.1495906</v>
      </c>
      <c r="M31" s="28">
        <v>46887.031118220002</v>
      </c>
      <c r="N31" s="28">
        <v>17311.676459999999</v>
      </c>
      <c r="O31" s="28">
        <v>12297.59009</v>
      </c>
      <c r="P31" s="29">
        <v>5014.08637</v>
      </c>
      <c r="Q31" s="29">
        <v>0</v>
      </c>
      <c r="R31" s="29">
        <v>29575.354654999999</v>
      </c>
      <c r="S31" s="30"/>
    </row>
    <row r="32" spans="1:19" s="19" customFormat="1" ht="20.100000000000001" customHeight="1" x14ac:dyDescent="0.2">
      <c r="A32" s="26">
        <v>2007</v>
      </c>
      <c r="B32" s="26">
        <v>1</v>
      </c>
      <c r="C32" s="6" t="s">
        <v>50</v>
      </c>
      <c r="D32" s="27">
        <v>19423.17997442</v>
      </c>
      <c r="E32" s="28">
        <v>7881.2947685999998</v>
      </c>
      <c r="F32" s="28">
        <v>5627.5048023400004</v>
      </c>
      <c r="G32" s="28">
        <v>4670.0495061500005</v>
      </c>
      <c r="H32" s="28">
        <v>957.45529619000001</v>
      </c>
      <c r="I32" s="28">
        <v>32931.979545360002</v>
      </c>
      <c r="J32" s="28">
        <v>14720.510150399999</v>
      </c>
      <c r="K32" s="28">
        <v>9351.9359681000005</v>
      </c>
      <c r="L32" s="28">
        <v>5368.5741822999998</v>
      </c>
      <c r="M32" s="28">
        <v>47652.489695759999</v>
      </c>
      <c r="N32" s="28">
        <v>18115.611614000001</v>
      </c>
      <c r="O32" s="28">
        <v>12931.596970000001</v>
      </c>
      <c r="P32" s="29">
        <v>5184.0146439999999</v>
      </c>
      <c r="Q32" s="29">
        <v>0</v>
      </c>
      <c r="R32" s="29">
        <v>29536.878078999998</v>
      </c>
      <c r="S32" s="30"/>
    </row>
    <row r="33" spans="1:19" s="19" customFormat="1" ht="20.100000000000001" customHeight="1" x14ac:dyDescent="0.2">
      <c r="A33" s="26">
        <v>2007</v>
      </c>
      <c r="B33" s="26">
        <v>2</v>
      </c>
      <c r="C33" s="6" t="s">
        <v>51</v>
      </c>
      <c r="D33" s="27">
        <v>19790.282794580002</v>
      </c>
      <c r="E33" s="28">
        <v>8091.7475965000003</v>
      </c>
      <c r="F33" s="28">
        <v>5697.3748036000006</v>
      </c>
      <c r="G33" s="28">
        <v>4697.3702244000006</v>
      </c>
      <c r="H33" s="28">
        <v>1000.0045792</v>
      </c>
      <c r="I33" s="28">
        <v>33579.405194680003</v>
      </c>
      <c r="J33" s="28">
        <v>15348.938575</v>
      </c>
      <c r="K33" s="28">
        <v>9774.9510759000004</v>
      </c>
      <c r="L33" s="28">
        <v>5573.9874990999997</v>
      </c>
      <c r="M33" s="28">
        <v>48928.343769680003</v>
      </c>
      <c r="N33" s="28">
        <v>18944.174705000001</v>
      </c>
      <c r="O33" s="28">
        <v>13094.39213</v>
      </c>
      <c r="P33" s="29">
        <v>5849.7825750000002</v>
      </c>
      <c r="Q33" s="29">
        <v>0</v>
      </c>
      <c r="R33" s="29">
        <v>29984.169064000002</v>
      </c>
      <c r="S33" s="30"/>
    </row>
    <row r="34" spans="1:19" s="19" customFormat="1" ht="20.100000000000001" customHeight="1" x14ac:dyDescent="0.2">
      <c r="A34" s="26">
        <v>2007</v>
      </c>
      <c r="B34" s="26">
        <v>3</v>
      </c>
      <c r="C34" s="6" t="s">
        <v>52</v>
      </c>
      <c r="D34" s="27">
        <v>20129.243750080001</v>
      </c>
      <c r="E34" s="28">
        <v>8227.9856646000007</v>
      </c>
      <c r="F34" s="28">
        <v>5061.551708</v>
      </c>
      <c r="G34" s="28">
        <v>4021.8842555000001</v>
      </c>
      <c r="H34" s="28">
        <v>1039.6674525000001</v>
      </c>
      <c r="I34" s="28">
        <v>33418.781122680004</v>
      </c>
      <c r="J34" s="28">
        <v>15548.0129605</v>
      </c>
      <c r="K34" s="28">
        <v>9905.3065538999999</v>
      </c>
      <c r="L34" s="28">
        <v>5642.7064066000003</v>
      </c>
      <c r="M34" s="28">
        <v>48966.794083180008</v>
      </c>
      <c r="N34" s="28">
        <v>18693.677457999998</v>
      </c>
      <c r="O34" s="28">
        <v>13478.097830000001</v>
      </c>
      <c r="P34" s="29">
        <v>5215.5796280000004</v>
      </c>
      <c r="Q34" s="29">
        <v>0</v>
      </c>
      <c r="R34" s="29">
        <v>30273.116620000001</v>
      </c>
      <c r="S34" s="30"/>
    </row>
    <row r="35" spans="1:19" s="19" customFormat="1" ht="20.100000000000001" customHeight="1" x14ac:dyDescent="0.2">
      <c r="A35" s="26">
        <v>2007</v>
      </c>
      <c r="B35" s="26">
        <v>4</v>
      </c>
      <c r="C35" s="6" t="s">
        <v>53</v>
      </c>
      <c r="D35" s="27">
        <v>20271.572869070002</v>
      </c>
      <c r="E35" s="28">
        <v>8101.6759658000001</v>
      </c>
      <c r="F35" s="28">
        <v>5267.31759883</v>
      </c>
      <c r="G35" s="28">
        <v>4076.7720734300001</v>
      </c>
      <c r="H35" s="28">
        <v>1190.5455254000001</v>
      </c>
      <c r="I35" s="28">
        <v>33640.566433700005</v>
      </c>
      <c r="J35" s="28">
        <v>15740.410626700001</v>
      </c>
      <c r="K35" s="28">
        <v>10108.566819</v>
      </c>
      <c r="L35" s="28">
        <v>5631.8438077000001</v>
      </c>
      <c r="M35" s="28">
        <v>49380.977060400008</v>
      </c>
      <c r="N35" s="28">
        <v>18756.734701000001</v>
      </c>
      <c r="O35" s="28">
        <v>13548.75642</v>
      </c>
      <c r="P35" s="29">
        <v>5207.9782809999997</v>
      </c>
      <c r="Q35" s="29">
        <v>0</v>
      </c>
      <c r="R35" s="29">
        <v>30624.24236</v>
      </c>
      <c r="S35" s="30"/>
    </row>
    <row r="36" spans="1:19" s="19" customFormat="1" ht="20.100000000000001" customHeight="1" x14ac:dyDescent="0.2">
      <c r="A36" s="26">
        <v>2008</v>
      </c>
      <c r="B36" s="26">
        <v>1</v>
      </c>
      <c r="C36" s="6" t="s">
        <v>54</v>
      </c>
      <c r="D36" s="27">
        <v>20653.896072019998</v>
      </c>
      <c r="E36" s="28">
        <v>8368.4374306000009</v>
      </c>
      <c r="F36" s="28">
        <v>4774.5071513900002</v>
      </c>
      <c r="G36" s="28">
        <v>3541.9346417900001</v>
      </c>
      <c r="H36" s="28">
        <v>1232.5725096000001</v>
      </c>
      <c r="I36" s="28">
        <v>33796.840654009997</v>
      </c>
      <c r="J36" s="28">
        <v>16130.955865399999</v>
      </c>
      <c r="K36" s="28">
        <v>10308.474299</v>
      </c>
      <c r="L36" s="28">
        <v>5822.4815663999998</v>
      </c>
      <c r="M36" s="28">
        <v>49927.796519409996</v>
      </c>
      <c r="N36" s="28">
        <v>18803.337146999998</v>
      </c>
      <c r="O36" s="28">
        <v>13566.449210000001</v>
      </c>
      <c r="P36" s="29">
        <v>5236.8879370000004</v>
      </c>
      <c r="Q36" s="29">
        <v>0</v>
      </c>
      <c r="R36" s="29">
        <v>31124.459373999998</v>
      </c>
      <c r="S36" s="30"/>
    </row>
    <row r="37" spans="1:19" s="19" customFormat="1" ht="20.100000000000001" customHeight="1" x14ac:dyDescent="0.2">
      <c r="A37" s="26">
        <v>2008</v>
      </c>
      <c r="B37" s="26">
        <v>2</v>
      </c>
      <c r="C37" s="6" t="s">
        <v>55</v>
      </c>
      <c r="D37" s="27">
        <v>20699.521765040001</v>
      </c>
      <c r="E37" s="28">
        <v>8256.1571371999999</v>
      </c>
      <c r="F37" s="28">
        <v>5055.8589689600003</v>
      </c>
      <c r="G37" s="28">
        <v>4000.15848826</v>
      </c>
      <c r="H37" s="28">
        <v>1055.7004807000001</v>
      </c>
      <c r="I37" s="28">
        <v>34011.537871200002</v>
      </c>
      <c r="J37" s="28">
        <v>16451.976403299999</v>
      </c>
      <c r="K37" s="28">
        <v>10443.016125</v>
      </c>
      <c r="L37" s="28">
        <v>6008.9602783</v>
      </c>
      <c r="M37" s="28">
        <v>50463.514274500005</v>
      </c>
      <c r="N37" s="28">
        <v>18690.837574000001</v>
      </c>
      <c r="O37" s="28">
        <v>13339.95961</v>
      </c>
      <c r="P37" s="29">
        <v>5350.8779640000002</v>
      </c>
      <c r="Q37" s="29">
        <v>0</v>
      </c>
      <c r="R37" s="29">
        <v>31772.676695999999</v>
      </c>
      <c r="S37" s="30"/>
    </row>
    <row r="38" spans="1:19" s="19" customFormat="1" ht="20.100000000000001" customHeight="1" x14ac:dyDescent="0.2">
      <c r="A38" s="26">
        <v>2008</v>
      </c>
      <c r="B38" s="26">
        <v>3</v>
      </c>
      <c r="C38" s="6" t="s">
        <v>56</v>
      </c>
      <c r="D38" s="27">
        <v>20566.547310229998</v>
      </c>
      <c r="E38" s="28">
        <v>8260.2525320000004</v>
      </c>
      <c r="F38" s="28">
        <v>5243.4428484599994</v>
      </c>
      <c r="G38" s="28">
        <v>4104.0565469599997</v>
      </c>
      <c r="H38" s="28">
        <v>1139.3863014999999</v>
      </c>
      <c r="I38" s="28">
        <v>34070.24269069</v>
      </c>
      <c r="J38" s="28">
        <v>16368.8372824</v>
      </c>
      <c r="K38" s="28">
        <v>10319.263988000001</v>
      </c>
      <c r="L38" s="28">
        <v>6049.5732944000001</v>
      </c>
      <c r="M38" s="28">
        <v>50439.079973090003</v>
      </c>
      <c r="N38" s="28">
        <v>18826.868745</v>
      </c>
      <c r="O38" s="28">
        <v>12907.956410000001</v>
      </c>
      <c r="P38" s="29">
        <v>5918.912335</v>
      </c>
      <c r="Q38" s="29">
        <v>0</v>
      </c>
      <c r="R38" s="29">
        <v>31612.211225999999</v>
      </c>
      <c r="S38" s="30"/>
    </row>
    <row r="39" spans="1:19" s="19" customFormat="1" ht="20.100000000000001" customHeight="1" x14ac:dyDescent="0.2">
      <c r="A39" s="26">
        <v>2008</v>
      </c>
      <c r="B39" s="26">
        <v>4</v>
      </c>
      <c r="C39" s="6" t="s">
        <v>57</v>
      </c>
      <c r="D39" s="27">
        <v>20046.788053889999</v>
      </c>
      <c r="E39" s="28">
        <v>8371.7947368000005</v>
      </c>
      <c r="F39" s="28">
        <v>5497.9839237999995</v>
      </c>
      <c r="G39" s="28">
        <v>4251.7304581999997</v>
      </c>
      <c r="H39" s="28">
        <v>1246.2534656</v>
      </c>
      <c r="I39" s="28">
        <v>33916.56671449</v>
      </c>
      <c r="J39" s="28">
        <v>16447.8160045</v>
      </c>
      <c r="K39" s="28">
        <v>10275.988884</v>
      </c>
      <c r="L39" s="28">
        <v>6171.8271205000001</v>
      </c>
      <c r="M39" s="28">
        <v>50364.382718990004</v>
      </c>
      <c r="N39" s="28">
        <v>19500.087221999998</v>
      </c>
      <c r="O39" s="28">
        <v>13888.426729999999</v>
      </c>
      <c r="P39" s="29">
        <v>5611.660492</v>
      </c>
      <c r="Q39" s="29">
        <v>0</v>
      </c>
      <c r="R39" s="29">
        <v>30864.295494000002</v>
      </c>
      <c r="S39" s="30"/>
    </row>
    <row r="40" spans="1:19" s="19" customFormat="1" ht="20.100000000000001" customHeight="1" x14ac:dyDescent="0.2">
      <c r="A40" s="26">
        <v>2009</v>
      </c>
      <c r="B40" s="26">
        <v>1</v>
      </c>
      <c r="C40" s="6" t="s">
        <v>58</v>
      </c>
      <c r="D40" s="27">
        <v>20137.4148561</v>
      </c>
      <c r="E40" s="28">
        <v>8322.0366427999998</v>
      </c>
      <c r="F40" s="28">
        <v>4856.2281296500005</v>
      </c>
      <c r="G40" s="28">
        <v>3491.7533866500007</v>
      </c>
      <c r="H40" s="28">
        <v>1364.474743</v>
      </c>
      <c r="I40" s="28">
        <v>33315.679628550002</v>
      </c>
      <c r="J40" s="28">
        <v>16712.682737899999</v>
      </c>
      <c r="K40" s="28">
        <v>10622.741432000001</v>
      </c>
      <c r="L40" s="28">
        <v>6089.9413058999999</v>
      </c>
      <c r="M40" s="28">
        <v>50028.362366450005</v>
      </c>
      <c r="N40" s="28">
        <v>19336.418827000001</v>
      </c>
      <c r="O40" s="28">
        <v>13990.17541</v>
      </c>
      <c r="P40" s="29">
        <v>5346.2434169999997</v>
      </c>
      <c r="Q40" s="29">
        <v>0</v>
      </c>
      <c r="R40" s="29">
        <v>30691.943536999999</v>
      </c>
      <c r="S40" s="30"/>
    </row>
    <row r="41" spans="1:19" s="19" customFormat="1" ht="20.100000000000001" customHeight="1" x14ac:dyDescent="0.2">
      <c r="A41" s="26">
        <v>2009</v>
      </c>
      <c r="B41" s="26">
        <v>2</v>
      </c>
      <c r="C41" s="6" t="s">
        <v>59</v>
      </c>
      <c r="D41" s="27">
        <v>20014.375594520003</v>
      </c>
      <c r="E41" s="28">
        <v>8277.7909858999992</v>
      </c>
      <c r="F41" s="28">
        <v>4601.1264187200004</v>
      </c>
      <c r="G41" s="28">
        <v>3306.3831617200003</v>
      </c>
      <c r="H41" s="28">
        <v>1294.7432570000001</v>
      </c>
      <c r="I41" s="28">
        <v>32893.292999140001</v>
      </c>
      <c r="J41" s="28">
        <v>16365.6640582</v>
      </c>
      <c r="K41" s="28">
        <v>10345.043093</v>
      </c>
      <c r="L41" s="28">
        <v>6020.6209651999998</v>
      </c>
      <c r="M41" s="28">
        <v>49258.957057339998</v>
      </c>
      <c r="N41" s="28">
        <v>18621.468305999999</v>
      </c>
      <c r="O41" s="28">
        <v>13450.25209</v>
      </c>
      <c r="P41" s="29">
        <v>5171.2162159999998</v>
      </c>
      <c r="Q41" s="29">
        <v>0</v>
      </c>
      <c r="R41" s="29">
        <v>30637.488752000001</v>
      </c>
      <c r="S41" s="30"/>
    </row>
    <row r="42" spans="1:19" s="19" customFormat="1" ht="20.100000000000001" customHeight="1" x14ac:dyDescent="0.2">
      <c r="A42" s="26">
        <v>2009</v>
      </c>
      <c r="B42" s="26">
        <v>3</v>
      </c>
      <c r="C42" s="6" t="s">
        <v>60</v>
      </c>
      <c r="D42" s="27">
        <v>19971.487090479997</v>
      </c>
      <c r="E42" s="28">
        <v>8412.7293100000006</v>
      </c>
      <c r="F42" s="28">
        <v>5019.9683695699996</v>
      </c>
      <c r="G42" s="28">
        <v>3594.7537587699999</v>
      </c>
      <c r="H42" s="28">
        <v>1425.2146107999999</v>
      </c>
      <c r="I42" s="28">
        <v>33404.18477005</v>
      </c>
      <c r="J42" s="28">
        <v>16438.1143467</v>
      </c>
      <c r="K42" s="28">
        <v>10500.757357</v>
      </c>
      <c r="L42" s="28">
        <v>5937.3569896999998</v>
      </c>
      <c r="M42" s="28">
        <v>49842.29911675</v>
      </c>
      <c r="N42" s="28">
        <v>18666.972390999999</v>
      </c>
      <c r="O42" s="28">
        <v>13532.39717</v>
      </c>
      <c r="P42" s="29">
        <v>5134.5752210000001</v>
      </c>
      <c r="Q42" s="29">
        <v>0</v>
      </c>
      <c r="R42" s="29">
        <v>31175.326725999999</v>
      </c>
      <c r="S42" s="30"/>
    </row>
    <row r="43" spans="1:19" s="19" customFormat="1" ht="20.100000000000001" customHeight="1" x14ac:dyDescent="0.2">
      <c r="A43" s="26">
        <v>2009</v>
      </c>
      <c r="B43" s="26">
        <v>4</v>
      </c>
      <c r="C43" s="6" t="s">
        <v>61</v>
      </c>
      <c r="D43" s="27">
        <v>20029.980671900001</v>
      </c>
      <c r="E43" s="28">
        <v>8328.2822978000004</v>
      </c>
      <c r="F43" s="28">
        <v>5023.26223871</v>
      </c>
      <c r="G43" s="28">
        <v>3646.2624288100001</v>
      </c>
      <c r="H43" s="28">
        <v>1376.9998098999999</v>
      </c>
      <c r="I43" s="28">
        <v>33381.525208409999</v>
      </c>
      <c r="J43" s="28">
        <v>16712.686454999999</v>
      </c>
      <c r="K43" s="28">
        <v>10379.572154</v>
      </c>
      <c r="L43" s="28">
        <v>6333.1143009999996</v>
      </c>
      <c r="M43" s="28">
        <v>50094.211663409995</v>
      </c>
      <c r="N43" s="28">
        <v>18870.590541000001</v>
      </c>
      <c r="O43" s="28">
        <v>13630.916670000001</v>
      </c>
      <c r="P43" s="29">
        <v>5239.673871</v>
      </c>
      <c r="Q43" s="29">
        <v>0</v>
      </c>
      <c r="R43" s="29">
        <v>31223.621117999999</v>
      </c>
      <c r="S43" s="30"/>
    </row>
    <row r="44" spans="1:19" s="19" customFormat="1" ht="20.100000000000001" customHeight="1" x14ac:dyDescent="0.2">
      <c r="A44" s="26">
        <v>2010</v>
      </c>
      <c r="B44" s="26">
        <v>1</v>
      </c>
      <c r="C44" s="6" t="s">
        <v>62</v>
      </c>
      <c r="D44" s="27">
        <v>19974.829139599999</v>
      </c>
      <c r="E44" s="28">
        <v>8360.5262994000004</v>
      </c>
      <c r="F44" s="28">
        <v>5317.4259512200006</v>
      </c>
      <c r="G44" s="28">
        <v>4049.6946008200002</v>
      </c>
      <c r="H44" s="28">
        <v>1267.7313504000001</v>
      </c>
      <c r="I44" s="28">
        <v>33652.78139022</v>
      </c>
      <c r="J44" s="28">
        <v>16484.3148807</v>
      </c>
      <c r="K44" s="28">
        <v>10407.58785</v>
      </c>
      <c r="L44" s="28">
        <v>6076.7270306999999</v>
      </c>
      <c r="M44" s="28">
        <v>50137.096270919996</v>
      </c>
      <c r="N44" s="28">
        <v>18885.281139999999</v>
      </c>
      <c r="O44" s="28">
        <v>13402.294</v>
      </c>
      <c r="P44" s="29">
        <v>5482.9871400000002</v>
      </c>
      <c r="Q44" s="29">
        <v>0</v>
      </c>
      <c r="R44" s="29">
        <v>31251.815134</v>
      </c>
      <c r="S44" s="30"/>
    </row>
    <row r="45" spans="1:19" s="19" customFormat="1" ht="20.100000000000001" customHeight="1" x14ac:dyDescent="0.2">
      <c r="A45" s="26">
        <v>2010</v>
      </c>
      <c r="B45" s="26">
        <v>2</v>
      </c>
      <c r="C45" s="6" t="s">
        <v>63</v>
      </c>
      <c r="D45" s="27">
        <v>20420.836962590001</v>
      </c>
      <c r="E45" s="28">
        <v>8401.0816494999999</v>
      </c>
      <c r="F45" s="28">
        <v>5099.6201096699997</v>
      </c>
      <c r="G45" s="28">
        <v>3850.9454816699999</v>
      </c>
      <c r="H45" s="28">
        <v>1248.674628</v>
      </c>
      <c r="I45" s="28">
        <v>33921.53872176</v>
      </c>
      <c r="J45" s="28">
        <v>16811.9410006</v>
      </c>
      <c r="K45" s="28">
        <v>10422.313531</v>
      </c>
      <c r="L45" s="28">
        <v>6389.6274696</v>
      </c>
      <c r="M45" s="28">
        <v>50733.479722360004</v>
      </c>
      <c r="N45" s="28">
        <v>19173.082895</v>
      </c>
      <c r="O45" s="28">
        <v>13413.633390000001</v>
      </c>
      <c r="P45" s="29">
        <v>5759.4495049999996</v>
      </c>
      <c r="Q45" s="29">
        <v>0</v>
      </c>
      <c r="R45" s="29">
        <v>31560.396822999999</v>
      </c>
      <c r="S45" s="30"/>
    </row>
    <row r="46" spans="1:19" s="19" customFormat="1" ht="20.100000000000001" customHeight="1" x14ac:dyDescent="0.2">
      <c r="A46" s="26">
        <v>2010</v>
      </c>
      <c r="B46" s="26">
        <v>3</v>
      </c>
      <c r="C46" s="6" t="s">
        <v>64</v>
      </c>
      <c r="D46" s="27">
        <v>20497.83455467</v>
      </c>
      <c r="E46" s="28">
        <v>8416.5365643000005</v>
      </c>
      <c r="F46" s="28">
        <v>4952.9633483900006</v>
      </c>
      <c r="G46" s="28">
        <v>3717.7341084900008</v>
      </c>
      <c r="H46" s="28">
        <v>1235.2292399</v>
      </c>
      <c r="I46" s="28">
        <v>33867.33446736</v>
      </c>
      <c r="J46" s="28">
        <v>16646.522067999998</v>
      </c>
      <c r="K46" s="28">
        <v>10196.673405</v>
      </c>
      <c r="L46" s="28">
        <v>6449.8486629999998</v>
      </c>
      <c r="M46" s="28">
        <v>50513.856535359999</v>
      </c>
      <c r="N46" s="28">
        <v>18932.312494999998</v>
      </c>
      <c r="O46" s="28">
        <v>13045.173570000001</v>
      </c>
      <c r="P46" s="29">
        <v>5887.1389250000002</v>
      </c>
      <c r="Q46" s="29">
        <v>0</v>
      </c>
      <c r="R46" s="29">
        <v>31581.544035999999</v>
      </c>
      <c r="S46" s="30"/>
    </row>
    <row r="47" spans="1:19" s="19" customFormat="1" ht="20.100000000000001" customHeight="1" x14ac:dyDescent="0.2">
      <c r="A47" s="26">
        <v>2010</v>
      </c>
      <c r="B47" s="26">
        <v>4</v>
      </c>
      <c r="C47" s="6" t="s">
        <v>65</v>
      </c>
      <c r="D47" s="27">
        <v>20733.358902</v>
      </c>
      <c r="E47" s="28">
        <v>8647.6018246999993</v>
      </c>
      <c r="F47" s="28">
        <v>4776.7908426699996</v>
      </c>
      <c r="G47" s="28">
        <v>3563.6898405699994</v>
      </c>
      <c r="H47" s="28">
        <v>1213.1010021</v>
      </c>
      <c r="I47" s="28">
        <v>34157.751569369997</v>
      </c>
      <c r="J47" s="28">
        <v>16472.7606347</v>
      </c>
      <c r="K47" s="28">
        <v>9960.5312847000005</v>
      </c>
      <c r="L47" s="28">
        <v>6512.2293499999996</v>
      </c>
      <c r="M47" s="28">
        <v>50630.512204069993</v>
      </c>
      <c r="N47" s="28">
        <v>19055.704250999999</v>
      </c>
      <c r="O47" s="28">
        <v>13023.691639999999</v>
      </c>
      <c r="P47" s="29">
        <v>6032.0126110000001</v>
      </c>
      <c r="Q47" s="29">
        <v>0</v>
      </c>
      <c r="R47" s="29">
        <v>31574.807950999999</v>
      </c>
      <c r="S47" s="30"/>
    </row>
    <row r="48" spans="1:19" s="19" customFormat="1" ht="20.100000000000001" customHeight="1" x14ac:dyDescent="0.2">
      <c r="A48" s="26">
        <v>2011</v>
      </c>
      <c r="B48" s="26">
        <v>1</v>
      </c>
      <c r="C48" s="6" t="s">
        <v>66</v>
      </c>
      <c r="D48" s="27">
        <v>21121.934555830001</v>
      </c>
      <c r="E48" s="28">
        <v>8970.8397129000004</v>
      </c>
      <c r="F48" s="28">
        <v>4886.4210981400001</v>
      </c>
      <c r="G48" s="28">
        <v>3604.8504593400003</v>
      </c>
      <c r="H48" s="28">
        <v>1281.5706388000001</v>
      </c>
      <c r="I48" s="28">
        <v>34979.195366870001</v>
      </c>
      <c r="J48" s="28">
        <v>16870.7601631</v>
      </c>
      <c r="K48" s="28">
        <v>10080.999124</v>
      </c>
      <c r="L48" s="28">
        <v>6789.7610390999998</v>
      </c>
      <c r="M48" s="28">
        <v>51849.95552997</v>
      </c>
      <c r="N48" s="28">
        <v>19714.003316999999</v>
      </c>
      <c r="O48" s="28">
        <v>13699.701859999999</v>
      </c>
      <c r="P48" s="29">
        <v>6014.3014569999996</v>
      </c>
      <c r="Q48" s="29">
        <v>0</v>
      </c>
      <c r="R48" s="29">
        <v>32135.952209999999</v>
      </c>
      <c r="S48" s="30"/>
    </row>
    <row r="49" spans="1:19" s="19" customFormat="1" ht="20.100000000000001" customHeight="1" x14ac:dyDescent="0.2">
      <c r="A49" s="26">
        <v>2011</v>
      </c>
      <c r="B49" s="26">
        <v>2</v>
      </c>
      <c r="C49" s="6" t="s">
        <v>67</v>
      </c>
      <c r="D49" s="27">
        <v>21083.925265559999</v>
      </c>
      <c r="E49" s="28">
        <v>8506.9354079000004</v>
      </c>
      <c r="F49" s="28">
        <v>5300.8543920800003</v>
      </c>
      <c r="G49" s="28">
        <v>3933.7936297800002</v>
      </c>
      <c r="H49" s="28">
        <v>1367.0607623000001</v>
      </c>
      <c r="I49" s="28">
        <v>34891.715065540004</v>
      </c>
      <c r="J49" s="28">
        <v>17215.453171199999</v>
      </c>
      <c r="K49" s="28">
        <v>10442.022938</v>
      </c>
      <c r="L49" s="28">
        <v>6773.4302331999997</v>
      </c>
      <c r="M49" s="28">
        <v>52107.168236740006</v>
      </c>
      <c r="N49" s="28">
        <v>19822.133524000001</v>
      </c>
      <c r="O49" s="28">
        <v>13680.448109999999</v>
      </c>
      <c r="P49" s="29">
        <v>6141.6854139999996</v>
      </c>
      <c r="Q49" s="29">
        <v>0</v>
      </c>
      <c r="R49" s="29">
        <v>32285.034707999999</v>
      </c>
      <c r="S49" s="30"/>
    </row>
    <row r="50" spans="1:19" s="19" customFormat="1" ht="20.100000000000001" customHeight="1" x14ac:dyDescent="0.2">
      <c r="A50" s="26">
        <v>2011</v>
      </c>
      <c r="B50" s="26">
        <v>3</v>
      </c>
      <c r="C50" s="6" t="s">
        <v>68</v>
      </c>
      <c r="D50" s="27">
        <v>21187.49294453</v>
      </c>
      <c r="E50" s="28">
        <v>8501.7456373999994</v>
      </c>
      <c r="F50" s="28">
        <v>5223.6548737700004</v>
      </c>
      <c r="G50" s="28">
        <v>3840.2092353700004</v>
      </c>
      <c r="H50" s="28">
        <v>1383.4456384</v>
      </c>
      <c r="I50" s="28">
        <v>34912.893455700003</v>
      </c>
      <c r="J50" s="28">
        <v>17786.639473300002</v>
      </c>
      <c r="K50" s="28">
        <v>10717.20629</v>
      </c>
      <c r="L50" s="28">
        <v>7069.4331832999997</v>
      </c>
      <c r="M50" s="28">
        <v>52699.532929000008</v>
      </c>
      <c r="N50" s="28">
        <v>19969.211756000001</v>
      </c>
      <c r="O50" s="28">
        <v>13747.052799999999</v>
      </c>
      <c r="P50" s="29">
        <v>6222.1589560000002</v>
      </c>
      <c r="Q50" s="29">
        <v>0</v>
      </c>
      <c r="R50" s="29">
        <v>32730.321172</v>
      </c>
      <c r="S50" s="30"/>
    </row>
    <row r="51" spans="1:19" s="19" customFormat="1" ht="20.100000000000001" customHeight="1" x14ac:dyDescent="0.2">
      <c r="A51" s="26">
        <v>2011</v>
      </c>
      <c r="B51" s="26">
        <v>4</v>
      </c>
      <c r="C51" s="6" t="s">
        <v>69</v>
      </c>
      <c r="D51" s="27">
        <v>21387.466512970001</v>
      </c>
      <c r="E51" s="28">
        <v>8492.6249442000008</v>
      </c>
      <c r="F51" s="28">
        <v>5095.2257845499998</v>
      </c>
      <c r="G51" s="28">
        <v>3767.3251438500001</v>
      </c>
      <c r="H51" s="28">
        <v>1327.9006406999999</v>
      </c>
      <c r="I51" s="28">
        <v>34975.317241720004</v>
      </c>
      <c r="J51" s="28">
        <v>17978.1302148</v>
      </c>
      <c r="K51" s="28">
        <v>10881.510061999999</v>
      </c>
      <c r="L51" s="28">
        <v>7096.6201528000001</v>
      </c>
      <c r="M51" s="28">
        <v>52953.447456520007</v>
      </c>
      <c r="N51" s="28">
        <v>20010.071478999998</v>
      </c>
      <c r="O51" s="28">
        <v>13709.234049999999</v>
      </c>
      <c r="P51" s="29">
        <v>6300.8374290000002</v>
      </c>
      <c r="Q51" s="29">
        <v>0</v>
      </c>
      <c r="R51" s="29">
        <v>32943.375980999997</v>
      </c>
      <c r="S51" s="30"/>
    </row>
    <row r="52" spans="1:19" s="19" customFormat="1" ht="20.100000000000001" customHeight="1" x14ac:dyDescent="0.2">
      <c r="A52" s="26">
        <v>2012</v>
      </c>
      <c r="B52" s="26">
        <v>1</v>
      </c>
      <c r="C52" s="6" t="s">
        <v>70</v>
      </c>
      <c r="D52" s="27">
        <v>21488.833026100001</v>
      </c>
      <c r="E52" s="28">
        <v>8651.1992014000007</v>
      </c>
      <c r="F52" s="28">
        <v>5044.7470096200004</v>
      </c>
      <c r="G52" s="28">
        <v>3754.5623641200004</v>
      </c>
      <c r="H52" s="28">
        <v>1290.1846455</v>
      </c>
      <c r="I52" s="28">
        <v>35184.779237119998</v>
      </c>
      <c r="J52" s="28">
        <v>17798.609532099999</v>
      </c>
      <c r="K52" s="28">
        <v>10835.967392</v>
      </c>
      <c r="L52" s="28">
        <v>6962.6421400999998</v>
      </c>
      <c r="M52" s="28">
        <v>52983.388769219993</v>
      </c>
      <c r="N52" s="28">
        <v>19590.425662000001</v>
      </c>
      <c r="O52" s="28">
        <v>13326.38406</v>
      </c>
      <c r="P52" s="29">
        <v>6264.0416020000002</v>
      </c>
      <c r="Q52" s="29">
        <v>0</v>
      </c>
      <c r="R52" s="29">
        <v>33392.963105000003</v>
      </c>
      <c r="S52" s="30"/>
    </row>
    <row r="53" spans="1:19" s="19" customFormat="1" ht="20.100000000000001" customHeight="1" x14ac:dyDescent="0.2">
      <c r="A53" s="26">
        <v>2012</v>
      </c>
      <c r="B53" s="26">
        <v>2</v>
      </c>
      <c r="C53" s="6" t="s">
        <v>71</v>
      </c>
      <c r="D53" s="27">
        <v>21611.328843850002</v>
      </c>
      <c r="E53" s="28">
        <v>8731.2610571999994</v>
      </c>
      <c r="F53" s="28">
        <v>4709.75681936</v>
      </c>
      <c r="G53" s="28">
        <v>3456.3763867600001</v>
      </c>
      <c r="H53" s="28">
        <v>1253.3804325999999</v>
      </c>
      <c r="I53" s="28">
        <v>35052.346720410002</v>
      </c>
      <c r="J53" s="28">
        <v>17449.456630799999</v>
      </c>
      <c r="K53" s="28">
        <v>10645.565619000001</v>
      </c>
      <c r="L53" s="28">
        <v>6803.8910118000003</v>
      </c>
      <c r="M53" s="28">
        <v>52501.803351210001</v>
      </c>
      <c r="N53" s="28">
        <v>19148.916529999999</v>
      </c>
      <c r="O53" s="28">
        <v>13073.213680000001</v>
      </c>
      <c r="P53" s="29">
        <v>6075.7028499999997</v>
      </c>
      <c r="Q53" s="29">
        <v>0</v>
      </c>
      <c r="R53" s="29">
        <v>33352.886826000002</v>
      </c>
      <c r="S53" s="30"/>
    </row>
    <row r="54" spans="1:19" s="19" customFormat="1" ht="20.100000000000001" customHeight="1" x14ac:dyDescent="0.2">
      <c r="A54" s="26">
        <v>2012</v>
      </c>
      <c r="B54" s="26">
        <v>3</v>
      </c>
      <c r="C54" s="6" t="s">
        <v>72</v>
      </c>
      <c r="D54" s="27">
        <v>21751.924741520001</v>
      </c>
      <c r="E54" s="28">
        <v>8657.0686480999993</v>
      </c>
      <c r="F54" s="28">
        <v>4892.4518035400006</v>
      </c>
      <c r="G54" s="28">
        <v>3735.4200432400003</v>
      </c>
      <c r="H54" s="28">
        <v>1157.0317603000001</v>
      </c>
      <c r="I54" s="28">
        <v>35301.445193160005</v>
      </c>
      <c r="J54" s="28">
        <v>17251.6184173</v>
      </c>
      <c r="K54" s="28">
        <v>10638.078899</v>
      </c>
      <c r="L54" s="28">
        <v>6613.5395183000001</v>
      </c>
      <c r="M54" s="28">
        <v>52553.063610460005</v>
      </c>
      <c r="N54" s="28">
        <v>18975.008168</v>
      </c>
      <c r="O54" s="28">
        <v>12908.10743</v>
      </c>
      <c r="P54" s="29">
        <v>6066.9007380000003</v>
      </c>
      <c r="Q54" s="29">
        <v>0</v>
      </c>
      <c r="R54" s="29">
        <v>33578.055442999997</v>
      </c>
      <c r="S54" s="30"/>
    </row>
    <row r="55" spans="1:19" s="19" customFormat="1" ht="20.100000000000001" customHeight="1" x14ac:dyDescent="0.2">
      <c r="A55" s="26">
        <v>2012</v>
      </c>
      <c r="B55" s="26">
        <v>4</v>
      </c>
      <c r="C55" s="6" t="s">
        <v>73</v>
      </c>
      <c r="D55" s="27">
        <v>22202.136697280002</v>
      </c>
      <c r="E55" s="28">
        <v>8793.8509099999992</v>
      </c>
      <c r="F55" s="28">
        <v>5186.1938520900003</v>
      </c>
      <c r="G55" s="28">
        <v>4003.7495624900002</v>
      </c>
      <c r="H55" s="28">
        <v>1182.4442896</v>
      </c>
      <c r="I55" s="28">
        <v>36182.181459370004</v>
      </c>
      <c r="J55" s="28">
        <v>17356.4446718</v>
      </c>
      <c r="K55" s="28">
        <v>11024.43064</v>
      </c>
      <c r="L55" s="28">
        <v>6332.0140318000003</v>
      </c>
      <c r="M55" s="28">
        <v>53538.626131170007</v>
      </c>
      <c r="N55" s="28">
        <v>19338.921848999998</v>
      </c>
      <c r="O55" s="28">
        <v>13271.19326</v>
      </c>
      <c r="P55" s="29">
        <v>6067.7285890000003</v>
      </c>
      <c r="Q55" s="29">
        <v>0</v>
      </c>
      <c r="R55" s="29">
        <v>34199.704285</v>
      </c>
      <c r="S55" s="30"/>
    </row>
    <row r="56" spans="1:19" s="19" customFormat="1" ht="20.100000000000001" customHeight="1" x14ac:dyDescent="0.2">
      <c r="A56" s="26">
        <v>2013</v>
      </c>
      <c r="B56" s="26">
        <v>1</v>
      </c>
      <c r="C56" s="6" t="s">
        <v>74</v>
      </c>
      <c r="D56" s="27">
        <v>22434.91686035</v>
      </c>
      <c r="E56" s="28">
        <v>8724.6085127000006</v>
      </c>
      <c r="F56" s="28">
        <v>4815.7824177000002</v>
      </c>
      <c r="G56" s="28">
        <v>3539.2145426000002</v>
      </c>
      <c r="H56" s="28">
        <v>1276.5678751</v>
      </c>
      <c r="I56" s="28">
        <v>35975.307790749997</v>
      </c>
      <c r="J56" s="28">
        <v>18574.6430215</v>
      </c>
      <c r="K56" s="28">
        <v>11110.713023</v>
      </c>
      <c r="L56" s="28">
        <v>7463.9299984999998</v>
      </c>
      <c r="M56" s="28">
        <v>54549.950812249997</v>
      </c>
      <c r="N56" s="28">
        <v>19910.393778000001</v>
      </c>
      <c r="O56" s="28">
        <v>13601.3943</v>
      </c>
      <c r="P56" s="29">
        <v>6308.9994779999997</v>
      </c>
      <c r="Q56" s="29">
        <v>0</v>
      </c>
      <c r="R56" s="29">
        <v>34639.557035999998</v>
      </c>
      <c r="S56" s="30"/>
    </row>
    <row r="57" spans="1:19" s="19" customFormat="1" ht="20.100000000000001" customHeight="1" x14ac:dyDescent="0.2">
      <c r="A57" s="26">
        <v>2013</v>
      </c>
      <c r="B57" s="26">
        <v>2</v>
      </c>
      <c r="C57" s="6" t="s">
        <v>75</v>
      </c>
      <c r="D57" s="27">
        <v>22633.937232790002</v>
      </c>
      <c r="E57" s="28">
        <v>8893.3036804000003</v>
      </c>
      <c r="F57" s="28">
        <v>5572.2306841599993</v>
      </c>
      <c r="G57" s="28">
        <v>4357.5578474599988</v>
      </c>
      <c r="H57" s="28">
        <v>1214.6728367000001</v>
      </c>
      <c r="I57" s="28">
        <v>37099.471597349999</v>
      </c>
      <c r="J57" s="28">
        <v>18214.857966899999</v>
      </c>
      <c r="K57" s="28">
        <v>11233.188789</v>
      </c>
      <c r="L57" s="28">
        <v>6981.6691779000002</v>
      </c>
      <c r="M57" s="28">
        <v>55314.329564250002</v>
      </c>
      <c r="N57" s="28">
        <v>20336.702421000002</v>
      </c>
      <c r="O57" s="28">
        <v>13851.34762</v>
      </c>
      <c r="P57" s="29">
        <v>6485.3548010000004</v>
      </c>
      <c r="Q57" s="29">
        <v>0</v>
      </c>
      <c r="R57" s="29">
        <v>34977.627145999999</v>
      </c>
      <c r="S57" s="30"/>
    </row>
    <row r="58" spans="1:19" s="19" customFormat="1" ht="20.100000000000001" customHeight="1" x14ac:dyDescent="0.2">
      <c r="A58" s="26">
        <v>2013</v>
      </c>
      <c r="B58" s="26">
        <v>3</v>
      </c>
      <c r="C58" s="6" t="s">
        <v>76</v>
      </c>
      <c r="D58" s="27">
        <v>22947.352956179999</v>
      </c>
      <c r="E58" s="28">
        <v>8777.1439463000006</v>
      </c>
      <c r="F58" s="28">
        <v>5909.0563873199999</v>
      </c>
      <c r="G58" s="28">
        <v>4621.6045489199996</v>
      </c>
      <c r="H58" s="28">
        <v>1287.4518384</v>
      </c>
      <c r="I58" s="28">
        <v>37633.553289800002</v>
      </c>
      <c r="J58" s="28">
        <v>18342.634133299998</v>
      </c>
      <c r="K58" s="28">
        <v>11497.281657</v>
      </c>
      <c r="L58" s="28">
        <v>6845.3524762999996</v>
      </c>
      <c r="M58" s="28">
        <v>55976.187423099997</v>
      </c>
      <c r="N58" s="28">
        <v>20533.973999000002</v>
      </c>
      <c r="O58" s="28">
        <v>13966.78779</v>
      </c>
      <c r="P58" s="29">
        <v>6567.1862090000004</v>
      </c>
      <c r="Q58" s="29">
        <v>0</v>
      </c>
      <c r="R58" s="29">
        <v>35442.213429000003</v>
      </c>
      <c r="S58" s="30"/>
    </row>
    <row r="59" spans="1:19" s="19" customFormat="1" ht="20.100000000000001" customHeight="1" x14ac:dyDescent="0.2">
      <c r="A59" s="26">
        <v>2013</v>
      </c>
      <c r="B59" s="26">
        <v>4</v>
      </c>
      <c r="C59" s="6" t="s">
        <v>77</v>
      </c>
      <c r="D59" s="27">
        <v>23015.374085209998</v>
      </c>
      <c r="E59" s="28">
        <v>9114.5425304</v>
      </c>
      <c r="F59" s="28">
        <v>5568.7871074599998</v>
      </c>
      <c r="G59" s="28">
        <v>4214.0928703600002</v>
      </c>
      <c r="H59" s="28">
        <v>1354.6942371</v>
      </c>
      <c r="I59" s="28">
        <v>37698.703723069993</v>
      </c>
      <c r="J59" s="28">
        <v>18606.648626599999</v>
      </c>
      <c r="K59" s="28">
        <v>11490.534191000001</v>
      </c>
      <c r="L59" s="28">
        <v>7116.1144356000004</v>
      </c>
      <c r="M59" s="28">
        <v>56305.352349669993</v>
      </c>
      <c r="N59" s="28">
        <v>20645.212940000001</v>
      </c>
      <c r="O59" s="28">
        <v>14020.74653</v>
      </c>
      <c r="P59" s="29">
        <v>6624.46641</v>
      </c>
      <c r="Q59" s="29">
        <v>0</v>
      </c>
      <c r="R59" s="29">
        <v>35660.139410999996</v>
      </c>
      <c r="S59" s="30"/>
    </row>
    <row r="60" spans="1:19" s="19" customFormat="1" ht="20.100000000000001" customHeight="1" x14ac:dyDescent="0.2">
      <c r="A60" s="26">
        <v>2014</v>
      </c>
      <c r="B60" s="26">
        <v>1</v>
      </c>
      <c r="C60" s="6" t="s">
        <v>78</v>
      </c>
      <c r="D60" s="27">
        <v>23249.78581247</v>
      </c>
      <c r="E60" s="28">
        <v>9250.6614296000007</v>
      </c>
      <c r="F60" s="28">
        <v>6423.9554360299999</v>
      </c>
      <c r="G60" s="28">
        <v>4961.5371227300002</v>
      </c>
      <c r="H60" s="28">
        <v>1462.4183132999999</v>
      </c>
      <c r="I60" s="28">
        <v>38924.402678099999</v>
      </c>
      <c r="J60" s="28">
        <v>17766.407561700002</v>
      </c>
      <c r="K60" s="28">
        <v>11456.827862</v>
      </c>
      <c r="L60" s="28">
        <v>6309.5796996999998</v>
      </c>
      <c r="M60" s="28">
        <v>56690.810239800005</v>
      </c>
      <c r="N60" s="28">
        <v>20572.849888000001</v>
      </c>
      <c r="O60" s="28">
        <v>13724.983</v>
      </c>
      <c r="P60" s="29">
        <v>6847.8668879999996</v>
      </c>
      <c r="Q60" s="29">
        <v>0</v>
      </c>
      <c r="R60" s="29">
        <v>36117.960349000001</v>
      </c>
      <c r="S60" s="30"/>
    </row>
    <row r="61" spans="1:19" s="19" customFormat="1" ht="20.100000000000001" customHeight="1" x14ac:dyDescent="0.2">
      <c r="A61" s="26">
        <v>2014</v>
      </c>
      <c r="B61" s="26">
        <v>2</v>
      </c>
      <c r="C61" s="6" t="s">
        <v>79</v>
      </c>
      <c r="D61" s="27">
        <v>23555.11160986</v>
      </c>
      <c r="E61" s="28">
        <v>9233.8564227999996</v>
      </c>
      <c r="F61" s="28">
        <v>6007.2360541899998</v>
      </c>
      <c r="G61" s="28">
        <v>4661.4429340899997</v>
      </c>
      <c r="H61" s="28">
        <v>1345.7931200999999</v>
      </c>
      <c r="I61" s="28">
        <v>38796.204086849997</v>
      </c>
      <c r="J61" s="28">
        <v>18554.491240799998</v>
      </c>
      <c r="K61" s="28">
        <v>11600.281884</v>
      </c>
      <c r="L61" s="28">
        <v>6954.2093568</v>
      </c>
      <c r="M61" s="28">
        <v>57350.695327649999</v>
      </c>
      <c r="N61" s="28">
        <v>20750.403118999999</v>
      </c>
      <c r="O61" s="28">
        <v>14011.43233</v>
      </c>
      <c r="P61" s="29">
        <v>6738.970789</v>
      </c>
      <c r="Q61" s="29">
        <v>0</v>
      </c>
      <c r="R61" s="29">
        <v>36600.292213000001</v>
      </c>
      <c r="S61" s="30"/>
    </row>
    <row r="62" spans="1:19" s="19" customFormat="1" ht="20.100000000000001" customHeight="1" x14ac:dyDescent="0.2">
      <c r="A62" s="26">
        <v>2014</v>
      </c>
      <c r="B62" s="26">
        <v>3</v>
      </c>
      <c r="C62" s="6" t="s">
        <v>80</v>
      </c>
      <c r="D62" s="27">
        <v>23743.694134510002</v>
      </c>
      <c r="E62" s="28">
        <v>9392.3853875999994</v>
      </c>
      <c r="F62" s="28">
        <v>5849.1842284700006</v>
      </c>
      <c r="G62" s="28">
        <v>4474.4720887700005</v>
      </c>
      <c r="H62" s="28">
        <v>1374.7121397000001</v>
      </c>
      <c r="I62" s="28">
        <v>38985.263750580001</v>
      </c>
      <c r="J62" s="28">
        <v>19188.5054566</v>
      </c>
      <c r="K62" s="28">
        <v>11833.598977</v>
      </c>
      <c r="L62" s="28">
        <v>7354.9064796000002</v>
      </c>
      <c r="M62" s="28">
        <v>58173.769207179997</v>
      </c>
      <c r="N62" s="28">
        <v>21118.338545999999</v>
      </c>
      <c r="O62" s="28">
        <v>14320.95175</v>
      </c>
      <c r="P62" s="29">
        <v>6797.3867959999998</v>
      </c>
      <c r="Q62" s="29">
        <v>0</v>
      </c>
      <c r="R62" s="29">
        <v>37055.430664</v>
      </c>
      <c r="S62" s="30"/>
    </row>
    <row r="63" spans="1:19" s="19" customFormat="1" ht="20.100000000000001" customHeight="1" x14ac:dyDescent="0.2">
      <c r="A63" s="26">
        <v>2014</v>
      </c>
      <c r="B63" s="26">
        <v>4</v>
      </c>
      <c r="C63" s="6" t="s">
        <v>81</v>
      </c>
      <c r="D63" s="27">
        <v>23692.745773950002</v>
      </c>
      <c r="E63" s="28">
        <v>9345.4166917999992</v>
      </c>
      <c r="F63" s="28">
        <v>5811.5569471500003</v>
      </c>
      <c r="G63" s="28">
        <v>4424.1517494500004</v>
      </c>
      <c r="H63" s="28">
        <v>1387.4051976999999</v>
      </c>
      <c r="I63" s="28">
        <v>38849.719412899998</v>
      </c>
      <c r="J63" s="28">
        <v>19688.950656500001</v>
      </c>
      <c r="K63" s="28">
        <v>11925.12299</v>
      </c>
      <c r="L63" s="28">
        <v>7763.8276665000003</v>
      </c>
      <c r="M63" s="28">
        <v>58538.670069400003</v>
      </c>
      <c r="N63" s="28">
        <v>21473.815992</v>
      </c>
      <c r="O63" s="28">
        <v>14474.382310000001</v>
      </c>
      <c r="P63" s="29">
        <v>6999.4336819999999</v>
      </c>
      <c r="Q63" s="29">
        <v>0</v>
      </c>
      <c r="R63" s="29">
        <v>37064.854080999998</v>
      </c>
      <c r="S63" s="30"/>
    </row>
    <row r="64" spans="1:19" s="19" customFormat="1" ht="20.100000000000001" customHeight="1" x14ac:dyDescent="0.2">
      <c r="A64" s="26">
        <v>2015</v>
      </c>
      <c r="B64" s="26">
        <v>1</v>
      </c>
      <c r="C64" s="6" t="s">
        <v>82</v>
      </c>
      <c r="D64" s="27">
        <v>23731.987260379999</v>
      </c>
      <c r="E64" s="28">
        <v>9338.9552884000004</v>
      </c>
      <c r="F64" s="28">
        <v>6199.2462753699992</v>
      </c>
      <c r="G64" s="28">
        <v>4839.1206254699991</v>
      </c>
      <c r="H64" s="28">
        <v>1360.1256499000001</v>
      </c>
      <c r="I64" s="28">
        <v>39270.188824150006</v>
      </c>
      <c r="J64" s="28">
        <v>19524.4044951</v>
      </c>
      <c r="K64" s="28">
        <v>12053.268909</v>
      </c>
      <c r="L64" s="28">
        <v>7471.1355861000002</v>
      </c>
      <c r="M64" s="28">
        <v>58794.593319250009</v>
      </c>
      <c r="N64" s="28">
        <v>21710.797277999998</v>
      </c>
      <c r="O64" s="28">
        <v>14592.64215</v>
      </c>
      <c r="P64" s="29">
        <v>7118.1551280000003</v>
      </c>
      <c r="Q64" s="29">
        <v>0</v>
      </c>
      <c r="R64" s="29">
        <v>37083.796046000003</v>
      </c>
      <c r="S64" s="30"/>
    </row>
    <row r="65" spans="1:19" s="19" customFormat="1" ht="20.100000000000001" customHeight="1" x14ac:dyDescent="0.2">
      <c r="A65" s="26">
        <v>2015</v>
      </c>
      <c r="B65" s="26">
        <v>2</v>
      </c>
      <c r="C65" s="6" t="s">
        <v>83</v>
      </c>
      <c r="D65" s="27">
        <v>23833.332459540001</v>
      </c>
      <c r="E65" s="28">
        <v>9379.0428119999997</v>
      </c>
      <c r="F65" s="28">
        <v>6331.4894983999993</v>
      </c>
      <c r="G65" s="28">
        <v>5012.3169630999992</v>
      </c>
      <c r="H65" s="28">
        <v>1319.1725352999999</v>
      </c>
      <c r="I65" s="28">
        <v>39543.864769940003</v>
      </c>
      <c r="J65" s="28">
        <v>19306.168103299999</v>
      </c>
      <c r="K65" s="28">
        <v>11932.655011999999</v>
      </c>
      <c r="L65" s="28">
        <v>7373.5130913000003</v>
      </c>
      <c r="M65" s="28">
        <v>58850.032873240001</v>
      </c>
      <c r="N65" s="28">
        <v>21777.451497999999</v>
      </c>
      <c r="O65" s="28">
        <v>14669.603359999999</v>
      </c>
      <c r="P65" s="29">
        <v>7107.8481380000003</v>
      </c>
      <c r="Q65" s="29">
        <v>0</v>
      </c>
      <c r="R65" s="29">
        <v>37072.581374000001</v>
      </c>
      <c r="S65" s="30"/>
    </row>
    <row r="66" spans="1:19" s="19" customFormat="1" ht="20.100000000000001" customHeight="1" x14ac:dyDescent="0.2">
      <c r="A66" s="26">
        <v>2015</v>
      </c>
      <c r="B66" s="26">
        <v>3</v>
      </c>
      <c r="C66" s="6" t="s">
        <v>84</v>
      </c>
      <c r="D66" s="27">
        <v>24110.520951409999</v>
      </c>
      <c r="E66" s="28">
        <v>9473.8040818000009</v>
      </c>
      <c r="F66" s="28">
        <v>6324.3547431300003</v>
      </c>
      <c r="G66" s="28">
        <v>5067.6606915299999</v>
      </c>
      <c r="H66" s="28">
        <v>1256.6940516</v>
      </c>
      <c r="I66" s="28">
        <v>39908.679776340003</v>
      </c>
      <c r="J66" s="28">
        <v>18279.783210199999</v>
      </c>
      <c r="K66" s="28">
        <v>11691.087863000001</v>
      </c>
      <c r="L66" s="28">
        <v>6588.6953471999996</v>
      </c>
      <c r="M66" s="28">
        <v>58188.462986540006</v>
      </c>
      <c r="N66" s="28">
        <v>21230.740948999999</v>
      </c>
      <c r="O66" s="28">
        <v>14355.38502</v>
      </c>
      <c r="P66" s="29">
        <v>6875.3559290000003</v>
      </c>
      <c r="Q66" s="29">
        <v>0</v>
      </c>
      <c r="R66" s="29">
        <v>36957.722033999999</v>
      </c>
      <c r="S66" s="30"/>
    </row>
    <row r="67" spans="1:19" s="19" customFormat="1" ht="20.100000000000001" customHeight="1" x14ac:dyDescent="0.2">
      <c r="A67" s="26">
        <v>2015</v>
      </c>
      <c r="B67" s="26">
        <v>4</v>
      </c>
      <c r="C67" s="6" t="s">
        <v>85</v>
      </c>
      <c r="D67" s="27">
        <v>23959.078740590001</v>
      </c>
      <c r="E67" s="28">
        <v>9395.0418854</v>
      </c>
      <c r="F67" s="28">
        <v>6312.1437573000003</v>
      </c>
      <c r="G67" s="28">
        <v>5090.9834086000001</v>
      </c>
      <c r="H67" s="28">
        <v>1221.1603487</v>
      </c>
      <c r="I67" s="28">
        <v>39666.264383289999</v>
      </c>
      <c r="J67" s="28">
        <v>18420.8210291</v>
      </c>
      <c r="K67" s="28">
        <v>11752.462872</v>
      </c>
      <c r="L67" s="28">
        <v>6668.3581571000004</v>
      </c>
      <c r="M67" s="28">
        <v>58087.085412389999</v>
      </c>
      <c r="N67" s="28">
        <v>20928.375915000001</v>
      </c>
      <c r="O67" s="28">
        <v>14229.503549999999</v>
      </c>
      <c r="P67" s="29">
        <v>6698.8723650000002</v>
      </c>
      <c r="Q67" s="29">
        <v>0</v>
      </c>
      <c r="R67" s="29">
        <v>37158.709493000002</v>
      </c>
      <c r="S67" s="30"/>
    </row>
    <row r="68" spans="1:19" s="19" customFormat="1" ht="20.100000000000001" customHeight="1" x14ac:dyDescent="0.2">
      <c r="A68" s="26">
        <v>2016</v>
      </c>
      <c r="B68" s="26">
        <v>1</v>
      </c>
      <c r="C68" s="6" t="s">
        <v>86</v>
      </c>
      <c r="D68" s="27">
        <v>24448.046605920001</v>
      </c>
      <c r="E68" s="28">
        <v>9568.0244495000006</v>
      </c>
      <c r="F68" s="28">
        <v>5913.6827704100006</v>
      </c>
      <c r="G68" s="28">
        <v>4669.90062201</v>
      </c>
      <c r="H68" s="28">
        <v>1243.7821484000001</v>
      </c>
      <c r="I68" s="28">
        <v>39929.753825830005</v>
      </c>
      <c r="J68" s="28">
        <v>18579.7977947</v>
      </c>
      <c r="K68" s="28">
        <v>11597.273792</v>
      </c>
      <c r="L68" s="28">
        <v>6982.5240027</v>
      </c>
      <c r="M68" s="28">
        <v>58509.551620530008</v>
      </c>
      <c r="N68" s="28">
        <v>21173.918265</v>
      </c>
      <c r="O68" s="28">
        <v>14405.839690000001</v>
      </c>
      <c r="P68" s="29">
        <v>6768.0785749999995</v>
      </c>
      <c r="Q68" s="29">
        <v>0</v>
      </c>
      <c r="R68" s="29">
        <v>37335.633355999998</v>
      </c>
      <c r="S68" s="30"/>
    </row>
    <row r="69" spans="1:19" s="19" customFormat="1" ht="20.100000000000001" customHeight="1" x14ac:dyDescent="0.2">
      <c r="A69" s="26">
        <v>2016</v>
      </c>
      <c r="B69" s="26">
        <v>2</v>
      </c>
      <c r="C69" s="6" t="s">
        <v>87</v>
      </c>
      <c r="D69" s="27">
        <v>24654.416009790002</v>
      </c>
      <c r="E69" s="28">
        <v>9691.2734060999992</v>
      </c>
      <c r="F69" s="28">
        <v>6473.3801611599993</v>
      </c>
      <c r="G69" s="28">
        <v>5109.3267741599993</v>
      </c>
      <c r="H69" s="28">
        <v>1364.0533869999999</v>
      </c>
      <c r="I69" s="28">
        <v>40819.069577050002</v>
      </c>
      <c r="J69" s="28">
        <v>18443.5078154</v>
      </c>
      <c r="K69" s="28">
        <v>11173.658008</v>
      </c>
      <c r="L69" s="28">
        <v>7269.8498073999999</v>
      </c>
      <c r="M69" s="28">
        <v>59262.577392450003</v>
      </c>
      <c r="N69" s="28">
        <v>21910.503681999999</v>
      </c>
      <c r="O69" s="28">
        <v>14724.57589</v>
      </c>
      <c r="P69" s="29">
        <v>7185.9277920000004</v>
      </c>
      <c r="Q69" s="29">
        <v>0</v>
      </c>
      <c r="R69" s="29">
        <v>37352.073714999999</v>
      </c>
      <c r="S69" s="30"/>
    </row>
    <row r="70" spans="1:19" s="19" customFormat="1" ht="20.100000000000001" customHeight="1" x14ac:dyDescent="0.2">
      <c r="A70" s="26">
        <v>2016</v>
      </c>
      <c r="B70" s="26">
        <v>3</v>
      </c>
      <c r="C70" s="6" t="s">
        <v>88</v>
      </c>
      <c r="D70" s="27">
        <v>25022.89813302</v>
      </c>
      <c r="E70" s="28">
        <v>9749.8966875000006</v>
      </c>
      <c r="F70" s="28">
        <v>6430.9927156000003</v>
      </c>
      <c r="G70" s="28">
        <v>5055.2223049000004</v>
      </c>
      <c r="H70" s="28">
        <v>1375.7704107</v>
      </c>
      <c r="I70" s="28">
        <v>41203.787536119999</v>
      </c>
      <c r="J70" s="28">
        <v>19397.494001899999</v>
      </c>
      <c r="K70" s="28">
        <v>11554.520202</v>
      </c>
      <c r="L70" s="28">
        <v>7842.9737998999999</v>
      </c>
      <c r="M70" s="28">
        <v>60601.281538019997</v>
      </c>
      <c r="N70" s="28">
        <v>22756.703253</v>
      </c>
      <c r="O70" s="28">
        <v>15009.066290000001</v>
      </c>
      <c r="P70" s="29">
        <v>7747.6369629999999</v>
      </c>
      <c r="Q70" s="29">
        <v>0</v>
      </c>
      <c r="R70" s="29">
        <v>37844.578286999997</v>
      </c>
      <c r="S70" s="30"/>
    </row>
    <row r="71" spans="1:19" s="19" customFormat="1" ht="20.100000000000001" customHeight="1" x14ac:dyDescent="0.2">
      <c r="A71" s="26">
        <v>2016</v>
      </c>
      <c r="B71" s="26">
        <v>4</v>
      </c>
      <c r="C71" s="6" t="s">
        <v>89</v>
      </c>
      <c r="D71" s="27">
        <v>25168.992526540002</v>
      </c>
      <c r="E71" s="28">
        <v>9864.6601933000002</v>
      </c>
      <c r="F71" s="28">
        <v>6902.7168742399999</v>
      </c>
      <c r="G71" s="28">
        <v>5536.4840658399999</v>
      </c>
      <c r="H71" s="28">
        <v>1366.2328084000001</v>
      </c>
      <c r="I71" s="28">
        <v>41936.369594080003</v>
      </c>
      <c r="J71" s="28">
        <v>19312.082543600001</v>
      </c>
      <c r="K71" s="28">
        <v>11709.513571</v>
      </c>
      <c r="L71" s="28">
        <v>7602.5689726000001</v>
      </c>
      <c r="M71" s="28">
        <v>61248.452137680004</v>
      </c>
      <c r="N71" s="28">
        <v>22981.597321000001</v>
      </c>
      <c r="O71" s="28">
        <v>15172.82495</v>
      </c>
      <c r="P71" s="29">
        <v>7808.772371</v>
      </c>
      <c r="Q71" s="29">
        <v>0</v>
      </c>
      <c r="R71" s="29">
        <v>38266.854819</v>
      </c>
      <c r="S71" s="30"/>
    </row>
    <row r="72" spans="1:19" s="19" customFormat="1" ht="20.100000000000001" customHeight="1" x14ac:dyDescent="0.2">
      <c r="A72" s="26">
        <v>2017</v>
      </c>
      <c r="B72" s="26">
        <v>1</v>
      </c>
      <c r="C72" s="6" t="s">
        <v>90</v>
      </c>
      <c r="D72" s="27">
        <v>25392.703706460001</v>
      </c>
      <c r="E72" s="28">
        <v>10014.0145232</v>
      </c>
      <c r="F72" s="28">
        <v>7011.6786740699999</v>
      </c>
      <c r="G72" s="28">
        <v>5602.9007462700001</v>
      </c>
      <c r="H72" s="28">
        <v>1408.7779278</v>
      </c>
      <c r="I72" s="28">
        <v>42418.396903729998</v>
      </c>
      <c r="J72" s="28">
        <v>19964.7957284</v>
      </c>
      <c r="K72" s="28">
        <v>12213.111209000001</v>
      </c>
      <c r="L72" s="28">
        <v>7751.6845193999998</v>
      </c>
      <c r="M72" s="28">
        <v>62383.192632129998</v>
      </c>
      <c r="N72" s="28">
        <v>23347.130580000001</v>
      </c>
      <c r="O72" s="28">
        <v>15526.770350000001</v>
      </c>
      <c r="P72" s="29">
        <v>7820.3602300000002</v>
      </c>
      <c r="Q72" s="29">
        <v>0</v>
      </c>
      <c r="R72" s="29">
        <v>39036.062048</v>
      </c>
      <c r="S72" s="30"/>
    </row>
    <row r="73" spans="1:19" s="19" customFormat="1" ht="20.100000000000001" customHeight="1" x14ac:dyDescent="0.2">
      <c r="A73" s="26">
        <v>2017</v>
      </c>
      <c r="B73" s="26">
        <v>2</v>
      </c>
      <c r="C73" s="6" t="s">
        <v>91</v>
      </c>
      <c r="D73" s="27">
        <v>25702.828744620001</v>
      </c>
      <c r="E73" s="28">
        <v>10119.421367499999</v>
      </c>
      <c r="F73" s="28">
        <v>6930.3311834700007</v>
      </c>
      <c r="G73" s="28">
        <v>5418.4832854700007</v>
      </c>
      <c r="H73" s="28">
        <v>1511.847898</v>
      </c>
      <c r="I73" s="28">
        <v>42752.581295590004</v>
      </c>
      <c r="J73" s="28">
        <v>20642.4919233</v>
      </c>
      <c r="K73" s="28">
        <v>12676.189028999999</v>
      </c>
      <c r="L73" s="28">
        <v>7966.3028942999999</v>
      </c>
      <c r="M73" s="28">
        <v>63395.07321889</v>
      </c>
      <c r="N73" s="28">
        <v>23935.227115999998</v>
      </c>
      <c r="O73" s="28">
        <v>16034.42735</v>
      </c>
      <c r="P73" s="29">
        <v>7900.7997660000001</v>
      </c>
      <c r="Q73" s="29">
        <v>0</v>
      </c>
      <c r="R73" s="29">
        <v>39459.846101000003</v>
      </c>
      <c r="S73" s="30"/>
    </row>
    <row r="74" spans="1:19" s="19" customFormat="1" ht="20.100000000000001" customHeight="1" x14ac:dyDescent="0.2">
      <c r="A74" s="26">
        <v>2017</v>
      </c>
      <c r="B74" s="26">
        <v>3</v>
      </c>
      <c r="C74" s="6" t="s">
        <v>92</v>
      </c>
      <c r="D74" s="27">
        <v>25894.339329859999</v>
      </c>
      <c r="E74" s="28">
        <v>10185.0062932</v>
      </c>
      <c r="F74" s="28">
        <v>7098.5323331899999</v>
      </c>
      <c r="G74" s="28">
        <v>5566.4073332899998</v>
      </c>
      <c r="H74" s="28">
        <v>1532.1249998999999</v>
      </c>
      <c r="I74" s="28">
        <v>43177.877956249999</v>
      </c>
      <c r="J74" s="28">
        <v>21056.6552299</v>
      </c>
      <c r="K74" s="28">
        <v>12799.297920000001</v>
      </c>
      <c r="L74" s="28">
        <v>8257.3573099000005</v>
      </c>
      <c r="M74" s="28">
        <v>64234.533186150002</v>
      </c>
      <c r="N74" s="28">
        <v>24283.489352000001</v>
      </c>
      <c r="O74" s="28">
        <v>16123.173349999999</v>
      </c>
      <c r="P74" s="29">
        <v>8160.3160019999996</v>
      </c>
      <c r="Q74" s="29">
        <v>0</v>
      </c>
      <c r="R74" s="29">
        <v>39951.043836999997</v>
      </c>
      <c r="S74" s="30"/>
    </row>
    <row r="75" spans="1:19" s="19" customFormat="1" ht="20.100000000000001" customHeight="1" x14ac:dyDescent="0.2">
      <c r="A75" s="26">
        <v>2017</v>
      </c>
      <c r="B75" s="26">
        <v>4</v>
      </c>
      <c r="C75" s="6" t="s">
        <v>93</v>
      </c>
      <c r="D75" s="27">
        <v>26114.888737879999</v>
      </c>
      <c r="E75" s="28">
        <v>10319.659966200001</v>
      </c>
      <c r="F75" s="28">
        <v>7075.9587492199998</v>
      </c>
      <c r="G75" s="28">
        <v>5500.2074836199999</v>
      </c>
      <c r="H75" s="28">
        <v>1575.7512655999999</v>
      </c>
      <c r="I75" s="28">
        <v>43510.507453300001</v>
      </c>
      <c r="J75" s="28">
        <v>21071.0811947</v>
      </c>
      <c r="K75" s="28">
        <v>12955.541792</v>
      </c>
      <c r="L75" s="28">
        <v>8115.5394027000002</v>
      </c>
      <c r="M75" s="28">
        <v>64581.588648000004</v>
      </c>
      <c r="N75" s="28">
        <v>24551.612935000001</v>
      </c>
      <c r="O75" s="28">
        <v>16297.83922</v>
      </c>
      <c r="P75" s="29">
        <v>8253.7737149999994</v>
      </c>
      <c r="Q75" s="29">
        <v>0</v>
      </c>
      <c r="R75" s="29">
        <v>40029.975715</v>
      </c>
      <c r="S75" s="30"/>
    </row>
    <row r="76" spans="1:19" s="19" customFormat="1" ht="20.100000000000001" customHeight="1" x14ac:dyDescent="0.2">
      <c r="A76" s="26">
        <v>2018</v>
      </c>
      <c r="B76" s="26">
        <v>1</v>
      </c>
      <c r="C76" s="6" t="s">
        <v>94</v>
      </c>
      <c r="D76" s="27">
        <v>26442.3349724</v>
      </c>
      <c r="E76" s="28">
        <v>10368.224480000001</v>
      </c>
      <c r="F76" s="28">
        <v>7194.8789925399997</v>
      </c>
      <c r="G76" s="28">
        <v>5650.5638532399998</v>
      </c>
      <c r="H76" s="28">
        <v>1544.3151393000001</v>
      </c>
      <c r="I76" s="28">
        <v>44005.438444940002</v>
      </c>
      <c r="J76" s="28">
        <v>20938.205363900001</v>
      </c>
      <c r="K76" s="28">
        <v>12588.617130000001</v>
      </c>
      <c r="L76" s="28">
        <v>8349.5882339</v>
      </c>
      <c r="M76" s="28">
        <v>64943.643808840003</v>
      </c>
      <c r="N76" s="28">
        <v>24933.464481999999</v>
      </c>
      <c r="O76" s="28">
        <v>16136.153920000001</v>
      </c>
      <c r="P76" s="29">
        <v>8797.3105620000006</v>
      </c>
      <c r="Q76" s="29">
        <v>0</v>
      </c>
      <c r="R76" s="29">
        <v>40010.179323999997</v>
      </c>
      <c r="S76" s="30"/>
    </row>
    <row r="77" spans="1:19" s="19" customFormat="1" ht="20.100000000000001" customHeight="1" x14ac:dyDescent="0.2">
      <c r="A77" s="26">
        <v>2018</v>
      </c>
      <c r="B77" s="26">
        <v>2</v>
      </c>
      <c r="C77" s="6" t="s">
        <v>95</v>
      </c>
      <c r="D77" s="27">
        <v>26555.009588099998</v>
      </c>
      <c r="E77" s="28">
        <v>10359.696691700001</v>
      </c>
      <c r="F77" s="28">
        <v>7207.6848354500007</v>
      </c>
      <c r="G77" s="28">
        <v>5738.1651053500009</v>
      </c>
      <c r="H77" s="28">
        <v>1469.5197301000001</v>
      </c>
      <c r="I77" s="28">
        <v>44122.39111525</v>
      </c>
      <c r="J77" s="28">
        <v>20973.1646157</v>
      </c>
      <c r="K77" s="28">
        <v>12680.771961</v>
      </c>
      <c r="L77" s="28">
        <v>8292.3926546999992</v>
      </c>
      <c r="M77" s="28">
        <v>65095.55573095</v>
      </c>
      <c r="N77" s="28">
        <v>24544.520087000001</v>
      </c>
      <c r="O77" s="28">
        <v>16248.94123</v>
      </c>
      <c r="P77" s="29">
        <v>8295.5788570000004</v>
      </c>
      <c r="Q77" s="29">
        <v>0</v>
      </c>
      <c r="R77" s="29">
        <v>40551.035641000002</v>
      </c>
      <c r="S77" s="30"/>
    </row>
    <row r="78" spans="1:19" s="19" customFormat="1" ht="20.100000000000001" customHeight="1" x14ac:dyDescent="0.2">
      <c r="A78" s="26">
        <v>2018</v>
      </c>
      <c r="B78" s="26">
        <v>3</v>
      </c>
      <c r="C78" s="6" t="s">
        <v>96</v>
      </c>
      <c r="D78" s="27">
        <v>26865.883236100002</v>
      </c>
      <c r="E78" s="28">
        <v>10403.634034999999</v>
      </c>
      <c r="F78" s="28">
        <v>7121.7284763400003</v>
      </c>
      <c r="G78" s="28">
        <v>5570.0097310400006</v>
      </c>
      <c r="H78" s="28">
        <v>1551.7187452999999</v>
      </c>
      <c r="I78" s="28">
        <v>44391.245747440007</v>
      </c>
      <c r="J78" s="28">
        <v>21002.8011162</v>
      </c>
      <c r="K78" s="28">
        <v>12832.514658</v>
      </c>
      <c r="L78" s="28">
        <v>8170.2864582000002</v>
      </c>
      <c r="M78" s="28">
        <v>65394.046863640004</v>
      </c>
      <c r="N78" s="28">
        <v>24675.694011</v>
      </c>
      <c r="O78" s="28">
        <v>16299.676369999999</v>
      </c>
      <c r="P78" s="29">
        <v>8376.0176410000004</v>
      </c>
      <c r="Q78" s="29">
        <v>0</v>
      </c>
      <c r="R78" s="29">
        <v>40718.352851000003</v>
      </c>
      <c r="S78" s="30"/>
    </row>
    <row r="79" spans="1:19" s="19" customFormat="1" ht="20.100000000000001" customHeight="1" x14ac:dyDescent="0.2">
      <c r="A79" s="26">
        <v>2018</v>
      </c>
      <c r="B79" s="26">
        <v>4</v>
      </c>
      <c r="C79" s="6" t="s">
        <v>97</v>
      </c>
      <c r="D79" s="27">
        <v>27210.748568899999</v>
      </c>
      <c r="E79" s="28">
        <v>10487.5768321</v>
      </c>
      <c r="F79" s="28">
        <v>7274.83157132</v>
      </c>
      <c r="G79" s="28">
        <v>5775.2608657199999</v>
      </c>
      <c r="H79" s="28">
        <v>1499.5707056000001</v>
      </c>
      <c r="I79" s="28">
        <v>44973.156972319994</v>
      </c>
      <c r="J79" s="28">
        <v>20990.092414999999</v>
      </c>
      <c r="K79" s="28">
        <v>12640.953374000001</v>
      </c>
      <c r="L79" s="28">
        <v>8349.1390410000004</v>
      </c>
      <c r="M79" s="28">
        <v>65963.249387319986</v>
      </c>
      <c r="N79" s="28">
        <v>25098.938697000001</v>
      </c>
      <c r="O79" s="28">
        <v>16210.509889999999</v>
      </c>
      <c r="P79" s="29">
        <v>8888.4288070000002</v>
      </c>
      <c r="Q79" s="29">
        <v>0</v>
      </c>
      <c r="R79" s="29">
        <v>40864.310686999997</v>
      </c>
      <c r="S79" s="30"/>
    </row>
    <row r="80" spans="1:19" s="19" customFormat="1" ht="20.100000000000001" customHeight="1" x14ac:dyDescent="0.2">
      <c r="A80" s="26">
        <v>2019</v>
      </c>
      <c r="B80" s="26">
        <v>1</v>
      </c>
      <c r="C80" s="6" t="s">
        <v>98</v>
      </c>
      <c r="D80" s="27">
        <v>27173.526394299999</v>
      </c>
      <c r="E80" s="28">
        <v>10562.2666942</v>
      </c>
      <c r="F80" s="28">
        <v>7481.4146887100005</v>
      </c>
      <c r="G80" s="28">
        <v>5940.7223931100007</v>
      </c>
      <c r="H80" s="28">
        <v>1540.6922956000001</v>
      </c>
      <c r="I80" s="28">
        <v>45217.207777209995</v>
      </c>
      <c r="J80" s="28">
        <v>21482.452329799999</v>
      </c>
      <c r="K80" s="28">
        <v>12923.596321999999</v>
      </c>
      <c r="L80" s="28">
        <v>8558.8560077999991</v>
      </c>
      <c r="M80" s="28">
        <v>66699.660107009986</v>
      </c>
      <c r="N80" s="28">
        <v>25621.281827999999</v>
      </c>
      <c r="O80" s="28">
        <v>16386.895479999999</v>
      </c>
      <c r="P80" s="29">
        <v>9234.386348</v>
      </c>
      <c r="Q80" s="29">
        <v>0</v>
      </c>
      <c r="R80" s="29">
        <v>41078.378275000003</v>
      </c>
      <c r="S80" s="30"/>
    </row>
    <row r="81" spans="1:19" s="19" customFormat="1" ht="20.100000000000001" customHeight="1" x14ac:dyDescent="0.2">
      <c r="A81" s="26">
        <v>2019</v>
      </c>
      <c r="B81" s="26">
        <v>2</v>
      </c>
      <c r="C81" s="6" t="s">
        <v>99</v>
      </c>
      <c r="D81" s="27">
        <v>27717.611739699998</v>
      </c>
      <c r="E81" s="28">
        <v>10703.146720999999</v>
      </c>
      <c r="F81" s="28">
        <v>7775.7554207699995</v>
      </c>
      <c r="G81" s="28">
        <v>6207.2042769699992</v>
      </c>
      <c r="H81" s="28">
        <v>1568.5511438000001</v>
      </c>
      <c r="I81" s="28">
        <v>46196.513881469997</v>
      </c>
      <c r="J81" s="28">
        <v>21401.283546899998</v>
      </c>
      <c r="K81" s="28">
        <v>12981.113614</v>
      </c>
      <c r="L81" s="28">
        <v>8420.1699329000003</v>
      </c>
      <c r="M81" s="28">
        <v>67597.797428369988</v>
      </c>
      <c r="N81" s="28">
        <v>25839.202711000002</v>
      </c>
      <c r="O81" s="28">
        <v>16617.542979999998</v>
      </c>
      <c r="P81" s="29">
        <v>9221.6597309999997</v>
      </c>
      <c r="Q81" s="29">
        <v>0</v>
      </c>
      <c r="R81" s="29">
        <v>41758.594714999999</v>
      </c>
      <c r="S81" s="30"/>
    </row>
    <row r="82" spans="1:19" s="19" customFormat="1" ht="20.100000000000001" customHeight="1" x14ac:dyDescent="0.2">
      <c r="A82" s="26">
        <v>2019</v>
      </c>
      <c r="B82" s="26">
        <v>3</v>
      </c>
      <c r="C82" s="6" t="s">
        <v>100</v>
      </c>
      <c r="D82" s="27">
        <v>27685.598957499999</v>
      </c>
      <c r="E82" s="28">
        <v>10940.0762646</v>
      </c>
      <c r="F82" s="28">
        <v>7778.9604796100002</v>
      </c>
      <c r="G82" s="28">
        <v>6185.6188377100007</v>
      </c>
      <c r="H82" s="28">
        <v>1593.3416419</v>
      </c>
      <c r="I82" s="28">
        <v>46404.635701710002</v>
      </c>
      <c r="J82" s="28">
        <v>21644.711265099999</v>
      </c>
      <c r="K82" s="28">
        <v>12944.201229</v>
      </c>
      <c r="L82" s="28">
        <v>8700.5100361000004</v>
      </c>
      <c r="M82" s="28">
        <v>68049.346966810001</v>
      </c>
      <c r="N82" s="28">
        <v>25822.231308999999</v>
      </c>
      <c r="O82" s="28">
        <v>16725.589049999999</v>
      </c>
      <c r="P82" s="29">
        <v>9096.6422590000002</v>
      </c>
      <c r="Q82" s="29">
        <v>0</v>
      </c>
      <c r="R82" s="29">
        <v>42227.115662999997</v>
      </c>
      <c r="S82" s="30"/>
    </row>
    <row r="83" spans="1:19" s="19" customFormat="1" ht="20.100000000000001" customHeight="1" x14ac:dyDescent="0.2">
      <c r="A83" s="26">
        <v>2019</v>
      </c>
      <c r="B83" s="26">
        <v>4</v>
      </c>
      <c r="C83" s="6" t="s">
        <v>101</v>
      </c>
      <c r="D83" s="27">
        <v>27416.170042500002</v>
      </c>
      <c r="E83" s="28">
        <v>11234.390306200001</v>
      </c>
      <c r="F83" s="28">
        <v>7558.2984980700003</v>
      </c>
      <c r="G83" s="28">
        <v>5952.8102528700001</v>
      </c>
      <c r="H83" s="28">
        <v>1605.4882451999999</v>
      </c>
      <c r="I83" s="28">
        <v>46208.858846770003</v>
      </c>
      <c r="J83" s="28">
        <v>21744.900873800001</v>
      </c>
      <c r="K83" s="28">
        <v>13323.574223</v>
      </c>
      <c r="L83" s="28">
        <v>8421.3266507999997</v>
      </c>
      <c r="M83" s="28">
        <v>67953.75972057</v>
      </c>
      <c r="N83" s="28">
        <v>25379.296823000001</v>
      </c>
      <c r="O83" s="28">
        <v>16717.611130000001</v>
      </c>
      <c r="P83" s="29">
        <v>8661.6856929999994</v>
      </c>
      <c r="Q83" s="29">
        <v>0</v>
      </c>
      <c r="R83" s="29">
        <v>42574.462892000003</v>
      </c>
      <c r="S83" s="30"/>
    </row>
    <row r="84" spans="1:19" s="19" customFormat="1" ht="20.100000000000001" customHeight="1" x14ac:dyDescent="0.2">
      <c r="A84" s="26">
        <v>2020</v>
      </c>
      <c r="B84" s="26">
        <v>1</v>
      </c>
      <c r="C84" s="6" t="s">
        <v>102</v>
      </c>
      <c r="D84" s="27">
        <v>26761.267411500001</v>
      </c>
      <c r="E84" s="28">
        <v>11342.9351892</v>
      </c>
      <c r="F84" s="28">
        <v>7815.2129892700004</v>
      </c>
      <c r="G84" s="28">
        <v>6202.2084120700001</v>
      </c>
      <c r="H84" s="28">
        <v>1613.0045772000001</v>
      </c>
      <c r="I84" s="28">
        <v>45919.415589970005</v>
      </c>
      <c r="J84" s="28">
        <v>20732.361636599999</v>
      </c>
      <c r="K84" s="28">
        <v>12724.445831999999</v>
      </c>
      <c r="L84" s="28">
        <v>8007.9158046000002</v>
      </c>
      <c r="M84" s="28">
        <v>66651.777226570004</v>
      </c>
      <c r="N84" s="28">
        <v>24770.768654</v>
      </c>
      <c r="O84" s="28">
        <v>16226.47709</v>
      </c>
      <c r="P84" s="29">
        <v>8544.2915639999992</v>
      </c>
      <c r="Q84" s="29">
        <v>0</v>
      </c>
      <c r="R84" s="29">
        <v>41881.008570999998</v>
      </c>
      <c r="S84" s="30"/>
    </row>
    <row r="85" spans="1:19" s="19" customFormat="1" ht="20.100000000000001" customHeight="1" x14ac:dyDescent="0.2">
      <c r="A85" s="26">
        <v>2020</v>
      </c>
      <c r="B85" s="26">
        <v>2</v>
      </c>
      <c r="C85" s="6" t="s">
        <v>103</v>
      </c>
      <c r="D85" s="27">
        <v>20672.20182866</v>
      </c>
      <c r="E85" s="28">
        <v>12086.2526636</v>
      </c>
      <c r="F85" s="28">
        <v>5425.1863618999996</v>
      </c>
      <c r="G85" s="28">
        <v>3771.8055311999997</v>
      </c>
      <c r="H85" s="28">
        <v>1653.3808306999999</v>
      </c>
      <c r="I85" s="28">
        <v>38183.640854159996</v>
      </c>
      <c r="J85" s="28">
        <v>15920.215669200001</v>
      </c>
      <c r="K85" s="28">
        <v>9673.8118025999993</v>
      </c>
      <c r="L85" s="28">
        <v>6246.4038665999997</v>
      </c>
      <c r="M85" s="28">
        <v>54103.856523359995</v>
      </c>
      <c r="N85" s="28">
        <v>19347.956531</v>
      </c>
      <c r="O85" s="28">
        <v>12495.026030000001</v>
      </c>
      <c r="P85" s="29">
        <v>6852.9305009999998</v>
      </c>
      <c r="Q85" s="29">
        <v>0</v>
      </c>
      <c r="R85" s="29">
        <v>34755.899988999998</v>
      </c>
      <c r="S85" s="30"/>
    </row>
    <row r="86" spans="1:19" s="19" customFormat="1" ht="20.100000000000001" customHeight="1" x14ac:dyDescent="0.2">
      <c r="A86" s="26">
        <v>2020</v>
      </c>
      <c r="B86" s="26">
        <v>3</v>
      </c>
      <c r="C86" s="6" t="s">
        <v>104</v>
      </c>
      <c r="D86" s="27">
        <v>24509.508505639998</v>
      </c>
      <c r="E86" s="28">
        <v>12153.903168500001</v>
      </c>
      <c r="F86" s="28">
        <v>7098.0242982200007</v>
      </c>
      <c r="G86" s="28">
        <v>5473.2994989200006</v>
      </c>
      <c r="H86" s="28">
        <v>1624.7247993000001</v>
      </c>
      <c r="I86" s="28">
        <v>43761.435972359999</v>
      </c>
      <c r="J86" s="28">
        <v>17874.744337200002</v>
      </c>
      <c r="K86" s="28">
        <v>11119.794397</v>
      </c>
      <c r="L86" s="28">
        <v>6754.9499402000001</v>
      </c>
      <c r="M86" s="28">
        <v>61636.180309560004</v>
      </c>
      <c r="N86" s="28">
        <v>21943.24149</v>
      </c>
      <c r="O86" s="28">
        <v>14859.36008</v>
      </c>
      <c r="P86" s="29">
        <v>7083.88141</v>
      </c>
      <c r="Q86" s="29">
        <v>0</v>
      </c>
      <c r="R86" s="29">
        <v>39692.938818000002</v>
      </c>
      <c r="S86" s="30"/>
    </row>
    <row r="87" spans="1:19" s="19" customFormat="1" ht="20.100000000000001" customHeight="1" x14ac:dyDescent="0.2">
      <c r="A87" s="26">
        <v>2020</v>
      </c>
      <c r="B87" s="26">
        <v>4</v>
      </c>
      <c r="C87" s="6" t="s">
        <v>105</v>
      </c>
      <c r="D87" s="27">
        <v>24647.7351924</v>
      </c>
      <c r="E87" s="28">
        <v>12410.1549877</v>
      </c>
      <c r="F87" s="28">
        <v>7868.4467818399999</v>
      </c>
      <c r="G87" s="28">
        <v>6249.2591251399999</v>
      </c>
      <c r="H87" s="28">
        <v>1619.1876566999999</v>
      </c>
      <c r="I87" s="28">
        <v>44926.336961940004</v>
      </c>
      <c r="J87" s="28">
        <v>19085.4129875</v>
      </c>
      <c r="K87" s="28">
        <v>11649.890809</v>
      </c>
      <c r="L87" s="28">
        <v>7435.5221785000003</v>
      </c>
      <c r="M87" s="28">
        <v>64011.749949440004</v>
      </c>
      <c r="N87" s="28">
        <v>23556.600152999999</v>
      </c>
      <c r="O87" s="28">
        <v>14975.102790000001</v>
      </c>
      <c r="P87" s="29">
        <v>8581.4973630000004</v>
      </c>
      <c r="Q87" s="29">
        <v>0</v>
      </c>
      <c r="R87" s="29">
        <v>40455.149791999997</v>
      </c>
      <c r="S87" s="30"/>
    </row>
    <row r="88" spans="1:19" s="19" customFormat="1" ht="20.100000000000001" customHeight="1" x14ac:dyDescent="0.2">
      <c r="A88" s="26">
        <v>2021</v>
      </c>
      <c r="B88" s="26">
        <v>1</v>
      </c>
      <c r="C88" s="6" t="s">
        <v>106</v>
      </c>
      <c r="D88" s="27">
        <v>24027.579040599998</v>
      </c>
      <c r="E88" s="28">
        <v>12790.4745981</v>
      </c>
      <c r="F88" s="28">
        <v>7317.0316058999997</v>
      </c>
      <c r="G88" s="28">
        <v>5731.6554765999999</v>
      </c>
      <c r="H88" s="28">
        <v>1585.3761293</v>
      </c>
      <c r="I88" s="28">
        <v>44135.085244599992</v>
      </c>
      <c r="J88" s="28">
        <v>19630.570341300001</v>
      </c>
      <c r="K88" s="28">
        <v>12041.340469999999</v>
      </c>
      <c r="L88" s="28">
        <v>7589.2298713</v>
      </c>
      <c r="M88" s="28">
        <v>63765.655585899993</v>
      </c>
      <c r="N88" s="28">
        <v>23500.063002999999</v>
      </c>
      <c r="O88" s="28">
        <v>15851.0846</v>
      </c>
      <c r="P88" s="29">
        <v>7648.9784030000001</v>
      </c>
      <c r="Q88" s="29">
        <v>0</v>
      </c>
      <c r="R88" s="29">
        <v>40265.592585999999</v>
      </c>
      <c r="S88" s="30"/>
    </row>
    <row r="89" spans="1:19" s="19" customFormat="1" ht="20.100000000000001" customHeight="1" x14ac:dyDescent="0.2">
      <c r="A89" s="26">
        <v>2021</v>
      </c>
      <c r="B89" s="26">
        <v>2</v>
      </c>
      <c r="C89" s="6" t="s">
        <v>107</v>
      </c>
      <c r="D89" s="27">
        <v>26726.305590799999</v>
      </c>
      <c r="E89" s="28">
        <v>12880.1917464</v>
      </c>
      <c r="F89" s="28">
        <v>7501.61459646</v>
      </c>
      <c r="G89" s="28">
        <v>5673.2965543600003</v>
      </c>
      <c r="H89" s="28">
        <v>1828.3180421</v>
      </c>
      <c r="I89" s="28">
        <v>47108.111933659995</v>
      </c>
      <c r="J89" s="28">
        <v>20242.245150700001</v>
      </c>
      <c r="K89" s="28">
        <v>12437.084768000001</v>
      </c>
      <c r="L89" s="28">
        <v>7805.1603826999999</v>
      </c>
      <c r="M89" s="28">
        <v>67350.357084360003</v>
      </c>
      <c r="N89" s="28">
        <v>25351.285238</v>
      </c>
      <c r="O89" s="28">
        <v>17429.960019999999</v>
      </c>
      <c r="P89" s="29">
        <v>7921.3252179999999</v>
      </c>
      <c r="Q89" s="29">
        <v>0</v>
      </c>
      <c r="R89" s="29">
        <v>41999.071842999998</v>
      </c>
      <c r="S89" s="30"/>
    </row>
    <row r="90" spans="1:19" s="19" customFormat="1" ht="20.100000000000001" customHeight="1" x14ac:dyDescent="0.2">
      <c r="A90" s="26">
        <v>2021</v>
      </c>
      <c r="B90" s="26">
        <v>3</v>
      </c>
      <c r="C90" s="6" t="s">
        <v>108</v>
      </c>
      <c r="D90" s="27">
        <v>27544.294364000001</v>
      </c>
      <c r="E90" s="28">
        <v>12923.381729700001</v>
      </c>
      <c r="F90" s="28">
        <v>7872.1264728500009</v>
      </c>
      <c r="G90" s="28">
        <v>6069.2768633500009</v>
      </c>
      <c r="H90" s="28">
        <v>1802.8496095</v>
      </c>
      <c r="I90" s="28">
        <v>48339.802566550003</v>
      </c>
      <c r="J90" s="28">
        <v>20346.833102100001</v>
      </c>
      <c r="K90" s="28">
        <v>12801.111806000001</v>
      </c>
      <c r="L90" s="28">
        <v>7545.7212960999996</v>
      </c>
      <c r="M90" s="28">
        <v>68686.635668650008</v>
      </c>
      <c r="N90" s="28">
        <v>25781.101305</v>
      </c>
      <c r="O90" s="28">
        <v>17582.43404</v>
      </c>
      <c r="P90" s="29">
        <v>8198.667265</v>
      </c>
      <c r="Q90" s="29">
        <v>0</v>
      </c>
      <c r="R90" s="29">
        <v>42905.534363999999</v>
      </c>
      <c r="S90" s="30"/>
    </row>
    <row r="91" spans="1:19" s="19" customFormat="1" ht="20.100000000000001" customHeight="1" x14ac:dyDescent="0.2">
      <c r="A91" s="26">
        <v>2021</v>
      </c>
      <c r="B91" s="26">
        <v>4</v>
      </c>
      <c r="C91" s="6" t="s">
        <v>109</v>
      </c>
      <c r="D91" s="27">
        <v>28462.918569500001</v>
      </c>
      <c r="E91" s="28">
        <v>13060.4975882</v>
      </c>
      <c r="F91" s="28">
        <v>8614.3094834799995</v>
      </c>
      <c r="G91" s="28">
        <v>6836.3940085799995</v>
      </c>
      <c r="H91" s="28">
        <v>1777.9154748999999</v>
      </c>
      <c r="I91" s="28">
        <v>50137.725641180004</v>
      </c>
      <c r="J91" s="28">
        <v>22061.530859999999</v>
      </c>
      <c r="K91" s="28">
        <v>13162.396463999999</v>
      </c>
      <c r="L91" s="28">
        <v>8899.1343959999995</v>
      </c>
      <c r="M91" s="28">
        <v>72199.256501180003</v>
      </c>
      <c r="N91" s="28">
        <v>27909.863225000001</v>
      </c>
      <c r="O91" s="28">
        <v>18170.874879999999</v>
      </c>
      <c r="P91" s="29">
        <v>9738.9883449999998</v>
      </c>
      <c r="Q91" s="29">
        <v>0</v>
      </c>
      <c r="R91" s="29">
        <v>44289.393273000001</v>
      </c>
      <c r="S91" s="30"/>
    </row>
    <row r="92" spans="1:19" s="19" customFormat="1" ht="20.100000000000001" customHeight="1" x14ac:dyDescent="0.2">
      <c r="A92" s="26">
        <v>2022</v>
      </c>
      <c r="B92" s="26">
        <v>1</v>
      </c>
      <c r="C92" s="6" t="s">
        <v>110</v>
      </c>
      <c r="D92" s="27">
        <v>29239.709505299998</v>
      </c>
      <c r="E92" s="28">
        <v>13699.870693000001</v>
      </c>
      <c r="F92" s="28">
        <v>8766.3201229200004</v>
      </c>
      <c r="G92" s="28">
        <v>6603.2171542200003</v>
      </c>
      <c r="H92" s="28">
        <v>2163.1029687</v>
      </c>
      <c r="I92" s="28">
        <v>51705.900321219997</v>
      </c>
      <c r="J92" s="28">
        <v>22201.836810199999</v>
      </c>
      <c r="K92" s="28">
        <v>13201.232472</v>
      </c>
      <c r="L92" s="28">
        <v>9000.6043382000007</v>
      </c>
      <c r="M92" s="28">
        <v>73907.737131419999</v>
      </c>
      <c r="N92" s="28">
        <v>28194.564310000002</v>
      </c>
      <c r="O92" s="28">
        <v>18201.243200000001</v>
      </c>
      <c r="P92" s="29">
        <v>9993.3211100000008</v>
      </c>
      <c r="Q92" s="29">
        <v>0</v>
      </c>
      <c r="R92" s="29">
        <v>45713.172818999999</v>
      </c>
      <c r="S92" s="30"/>
    </row>
    <row r="93" spans="1:19" s="19" customFormat="1" ht="20.100000000000001" customHeight="1" x14ac:dyDescent="0.2">
      <c r="A93" s="26">
        <v>2022</v>
      </c>
      <c r="B93" s="26">
        <v>2</v>
      </c>
      <c r="C93" s="6" t="s">
        <v>111</v>
      </c>
      <c r="D93" s="27">
        <v>30890.495785300001</v>
      </c>
      <c r="E93" s="28">
        <v>13033.081643</v>
      </c>
      <c r="F93" s="28">
        <v>8832.8156231099983</v>
      </c>
      <c r="G93" s="28">
        <v>7116.076245809998</v>
      </c>
      <c r="H93" s="28">
        <v>1716.7393772999999</v>
      </c>
      <c r="I93" s="28">
        <v>52756.393051409999</v>
      </c>
      <c r="J93" s="28">
        <v>23556.410705300001</v>
      </c>
      <c r="K93" s="28">
        <v>14038.844462999999</v>
      </c>
      <c r="L93" s="28">
        <v>9517.5662422999994</v>
      </c>
      <c r="M93" s="28">
        <v>76312.803756709996</v>
      </c>
      <c r="N93" s="28">
        <v>29100.80457</v>
      </c>
      <c r="O93" s="28">
        <v>18744.42296</v>
      </c>
      <c r="P93" s="29">
        <v>10356.38161</v>
      </c>
      <c r="Q93" s="29">
        <v>0</v>
      </c>
      <c r="R93" s="29">
        <v>47211.999179999999</v>
      </c>
      <c r="S93" s="30"/>
    </row>
    <row r="94" spans="1:19" s="19" customFormat="1" ht="20.100000000000001" customHeight="1" x14ac:dyDescent="0.2">
      <c r="A94" s="26">
        <v>2022</v>
      </c>
      <c r="B94" s="26">
        <v>3</v>
      </c>
      <c r="C94" s="6" t="s">
        <v>112</v>
      </c>
      <c r="D94" s="27">
        <v>31094.975549499999</v>
      </c>
      <c r="E94" s="28">
        <v>13501.6107686</v>
      </c>
      <c r="F94" s="28">
        <v>8991.2224429699982</v>
      </c>
      <c r="G94" s="28">
        <v>7194.6534331699986</v>
      </c>
      <c r="H94" s="28">
        <v>1796.5690098</v>
      </c>
      <c r="I94" s="28">
        <v>53587.808761070002</v>
      </c>
      <c r="J94" s="28">
        <v>24670.263995000001</v>
      </c>
      <c r="K94" s="28">
        <v>14409.780547</v>
      </c>
      <c r="L94" s="28">
        <v>10260.483448000001</v>
      </c>
      <c r="M94" s="28">
        <v>78258.072756070003</v>
      </c>
      <c r="N94" s="28">
        <v>29979.68722</v>
      </c>
      <c r="O94" s="28">
        <v>19307.64991</v>
      </c>
      <c r="P94" s="29">
        <v>10672.03731</v>
      </c>
      <c r="Q94" s="29">
        <v>0</v>
      </c>
      <c r="R94" s="29">
        <v>48278.385538000002</v>
      </c>
      <c r="S94" s="30"/>
    </row>
    <row r="95" spans="1:19" s="19" customFormat="1" ht="20.100000000000001" customHeight="1" x14ac:dyDescent="0.2">
      <c r="A95" s="26">
        <v>2022</v>
      </c>
      <c r="B95" s="26">
        <v>4</v>
      </c>
      <c r="C95" s="6" t="s">
        <v>113</v>
      </c>
      <c r="D95" s="27">
        <v>32202.945276999999</v>
      </c>
      <c r="E95" s="28">
        <v>13562.6996769</v>
      </c>
      <c r="F95" s="28">
        <v>8744.9119357700019</v>
      </c>
      <c r="G95" s="28">
        <v>6860.3629904700019</v>
      </c>
      <c r="H95" s="28">
        <v>1884.5489453</v>
      </c>
      <c r="I95" s="28">
        <v>54510.556889670006</v>
      </c>
      <c r="J95" s="28">
        <v>25254.556398000001</v>
      </c>
      <c r="K95" s="28">
        <v>14764.459572</v>
      </c>
      <c r="L95" s="28">
        <v>10490.096826000001</v>
      </c>
      <c r="M95" s="28">
        <v>79765.113287670014</v>
      </c>
      <c r="N95" s="28">
        <v>31125.465510000002</v>
      </c>
      <c r="O95" s="28">
        <v>20160.047719999999</v>
      </c>
      <c r="P95" s="29">
        <v>10965.41779</v>
      </c>
      <c r="Q95" s="29">
        <v>0</v>
      </c>
      <c r="R95" s="29">
        <v>48639.647778999999</v>
      </c>
      <c r="S95" s="30"/>
    </row>
    <row r="96" spans="1:19" s="19" customFormat="1" ht="20.100000000000001" customHeight="1" x14ac:dyDescent="0.2">
      <c r="A96" s="26">
        <v>2023</v>
      </c>
      <c r="B96" s="26">
        <v>1</v>
      </c>
      <c r="C96" s="6" t="s">
        <v>114</v>
      </c>
      <c r="D96" s="27">
        <v>32901.921818399998</v>
      </c>
      <c r="E96" s="28">
        <v>13790.9962177</v>
      </c>
      <c r="F96" s="28">
        <v>8823.358176669999</v>
      </c>
      <c r="G96" s="28">
        <v>6626.9542178699994</v>
      </c>
      <c r="H96" s="28">
        <v>2196.4039588000001</v>
      </c>
      <c r="I96" s="28">
        <v>55516.276212769997</v>
      </c>
      <c r="J96" s="28">
        <v>25561.524932</v>
      </c>
      <c r="K96" s="28">
        <v>14914.440138</v>
      </c>
      <c r="L96" s="28">
        <v>10647.084794</v>
      </c>
      <c r="M96" s="28">
        <v>81077.801144769997</v>
      </c>
      <c r="N96" s="28">
        <v>32358.616160000001</v>
      </c>
      <c r="O96" s="28">
        <v>21132.44931</v>
      </c>
      <c r="P96" s="29">
        <v>11226.16685</v>
      </c>
      <c r="Q96" s="29">
        <v>0</v>
      </c>
      <c r="R96" s="29">
        <v>48719.184976999997</v>
      </c>
      <c r="S96" s="30"/>
    </row>
    <row r="97" spans="1:19" s="19" customFormat="1" ht="20.100000000000001" customHeight="1" x14ac:dyDescent="0.2">
      <c r="A97" s="26">
        <v>2023</v>
      </c>
      <c r="B97" s="26">
        <v>2</v>
      </c>
      <c r="C97" s="6" t="s">
        <v>115</v>
      </c>
      <c r="D97" s="27">
        <v>33224.503170399999</v>
      </c>
      <c r="E97" s="28">
        <v>14205.1183298</v>
      </c>
      <c r="F97" s="28">
        <v>9318.2304455700014</v>
      </c>
      <c r="G97" s="28">
        <v>7464.3096504700015</v>
      </c>
      <c r="H97" s="28">
        <v>1853.9207951000001</v>
      </c>
      <c r="I97" s="28">
        <v>56747.851945769995</v>
      </c>
      <c r="J97" s="28">
        <v>25608.31466</v>
      </c>
      <c r="K97" s="28">
        <v>15080.858270000001</v>
      </c>
      <c r="L97" s="28">
        <v>10527.456389999999</v>
      </c>
      <c r="M97" s="28">
        <v>82356.166605769991</v>
      </c>
      <c r="N97" s="28">
        <v>31929.658210000001</v>
      </c>
      <c r="O97" s="28">
        <v>20541.648150000001</v>
      </c>
      <c r="P97" s="29">
        <v>11388.010060000001</v>
      </c>
      <c r="Q97" s="29">
        <v>0</v>
      </c>
      <c r="R97" s="29">
        <v>50426.508394999997</v>
      </c>
      <c r="S97" s="30"/>
    </row>
    <row r="98" spans="1:19" s="19" customFormat="1" ht="20.100000000000001" customHeight="1" x14ac:dyDescent="0.2">
      <c r="A98" s="26">
        <v>2023</v>
      </c>
      <c r="B98" s="26">
        <v>3</v>
      </c>
      <c r="C98" s="6" t="s">
        <v>116</v>
      </c>
      <c r="D98" s="27">
        <v>32932.696643700001</v>
      </c>
      <c r="E98" s="28">
        <v>14420.7030872</v>
      </c>
      <c r="F98" s="28">
        <v>9392.6919979400009</v>
      </c>
      <c r="G98" s="28">
        <v>7375.6255101400011</v>
      </c>
      <c r="H98" s="28">
        <v>2017.0664878</v>
      </c>
      <c r="I98" s="28">
        <v>56746.091728839994</v>
      </c>
      <c r="J98" s="28">
        <v>25604.642168999999</v>
      </c>
      <c r="K98" s="28">
        <v>15179.816774999999</v>
      </c>
      <c r="L98" s="28">
        <v>10424.825394</v>
      </c>
      <c r="M98" s="28">
        <v>82350.733897839993</v>
      </c>
      <c r="N98" s="28">
        <v>31557.21543</v>
      </c>
      <c r="O98" s="28">
        <v>20055.29637</v>
      </c>
      <c r="P98" s="29">
        <v>11501.91906</v>
      </c>
      <c r="Q98" s="29">
        <v>0</v>
      </c>
      <c r="R98" s="29">
        <v>50793.518469000002</v>
      </c>
      <c r="S98" s="30"/>
    </row>
    <row r="99" spans="1:19" s="19" customFormat="1" ht="20.100000000000001" customHeight="1" x14ac:dyDescent="0.2">
      <c r="A99" s="26">
        <v>2023</v>
      </c>
      <c r="B99" s="26">
        <v>4</v>
      </c>
      <c r="C99" s="6" t="s">
        <v>117</v>
      </c>
      <c r="D99" s="27">
        <v>33077.714153599998</v>
      </c>
      <c r="E99" s="28">
        <v>14528.9471581</v>
      </c>
      <c r="F99" s="28">
        <v>9379.6611988100012</v>
      </c>
      <c r="G99" s="28">
        <v>7288.8884512100012</v>
      </c>
      <c r="H99" s="28">
        <v>2090.7727476</v>
      </c>
      <c r="I99" s="28">
        <v>56986.322510509999</v>
      </c>
      <c r="J99" s="28">
        <v>25635.464210999999</v>
      </c>
      <c r="K99" s="28">
        <v>15376.167449</v>
      </c>
      <c r="L99" s="28">
        <v>10259.296762</v>
      </c>
      <c r="M99" s="28">
        <v>82621.786721509998</v>
      </c>
      <c r="N99" s="28">
        <v>31439.702649999999</v>
      </c>
      <c r="O99" s="28">
        <v>19811.532749999998</v>
      </c>
      <c r="P99" s="29">
        <v>11628.169900000001</v>
      </c>
      <c r="Q99" s="29">
        <v>0</v>
      </c>
      <c r="R99" s="29">
        <v>51182.084071999998</v>
      </c>
      <c r="S99" s="30"/>
    </row>
    <row r="100" spans="1:19" s="19" customFormat="1" ht="20.100000000000001" customHeight="1" x14ac:dyDescent="0.2">
      <c r="A100" s="26">
        <v>2024</v>
      </c>
      <c r="B100" s="26">
        <v>1</v>
      </c>
      <c r="C100" s="6" t="s">
        <v>118</v>
      </c>
      <c r="D100" s="27">
        <v>33353.267345300002</v>
      </c>
      <c r="E100" s="28">
        <v>14641.8723699</v>
      </c>
      <c r="F100" s="28">
        <v>9841.6361706400003</v>
      </c>
      <c r="G100" s="28">
        <v>8152.3389367400005</v>
      </c>
      <c r="H100" s="28">
        <v>1689.2972339</v>
      </c>
      <c r="I100" s="28">
        <v>57836.775885839997</v>
      </c>
      <c r="J100" s="28">
        <v>26880.561589000001</v>
      </c>
      <c r="K100" s="28">
        <v>16174.641659999999</v>
      </c>
      <c r="L100" s="28">
        <v>10705.919929</v>
      </c>
      <c r="M100" s="28">
        <v>84717.337474839995</v>
      </c>
      <c r="N100" s="28">
        <v>33073.567790000001</v>
      </c>
      <c r="O100" s="28">
        <v>21362.039130000001</v>
      </c>
      <c r="P100" s="29">
        <v>11711.52866</v>
      </c>
      <c r="Q100" s="29">
        <v>0</v>
      </c>
      <c r="R100" s="29">
        <v>51643.769678999997</v>
      </c>
      <c r="S100" s="30"/>
    </row>
    <row r="101" spans="1:19" s="19" customFormat="1" ht="20.100000000000001" customHeight="1" x14ac:dyDescent="0.2">
      <c r="A101" s="26">
        <v>2024</v>
      </c>
      <c r="B101" s="26">
        <v>2</v>
      </c>
      <c r="C101" s="6" t="s">
        <v>119</v>
      </c>
      <c r="D101" s="27">
        <v>33673.959898300003</v>
      </c>
      <c r="E101" s="28">
        <v>14683.2713112</v>
      </c>
      <c r="F101" s="28">
        <v>10174.21339216</v>
      </c>
      <c r="G101" s="28">
        <v>8170.7521555599997</v>
      </c>
      <c r="H101" s="28">
        <v>2003.4612365999999</v>
      </c>
      <c r="I101" s="28">
        <v>58531.444601659998</v>
      </c>
      <c r="J101" s="28">
        <v>26756.259758</v>
      </c>
      <c r="K101" s="28">
        <v>15899.271097000001</v>
      </c>
      <c r="L101" s="28">
        <v>10856.988660999999</v>
      </c>
      <c r="M101" s="28">
        <v>85287.704359659998</v>
      </c>
      <c r="N101" s="28">
        <v>33113.93172</v>
      </c>
      <c r="O101" s="28">
        <v>21128.880700000002</v>
      </c>
      <c r="P101" s="29">
        <v>11985.051020000001</v>
      </c>
      <c r="Q101" s="29">
        <v>0</v>
      </c>
      <c r="R101" s="29">
        <v>52173.772633</v>
      </c>
      <c r="S101" s="30"/>
    </row>
    <row r="102" spans="1:19" s="19" customFormat="1" ht="20.100000000000001" customHeight="1" x14ac:dyDescent="0.2">
      <c r="A102" s="26">
        <v>2024</v>
      </c>
      <c r="B102" s="26">
        <v>3</v>
      </c>
      <c r="C102" s="6" t="s">
        <v>120</v>
      </c>
      <c r="D102" s="27">
        <v>34087.291313000002</v>
      </c>
      <c r="E102" s="28">
        <v>15023.7667841</v>
      </c>
      <c r="F102" s="28">
        <v>10314.08743001</v>
      </c>
      <c r="G102" s="28">
        <v>8340.3148733100006</v>
      </c>
      <c r="H102" s="28">
        <v>1973.7725567</v>
      </c>
      <c r="I102" s="28">
        <v>59425.145527109999</v>
      </c>
      <c r="J102" s="28">
        <v>27070.591457999999</v>
      </c>
      <c r="K102" s="28">
        <v>16221.434042999999</v>
      </c>
      <c r="L102" s="28">
        <v>10849.157415</v>
      </c>
      <c r="M102" s="28">
        <v>86495.736985109994</v>
      </c>
      <c r="N102" s="28">
        <v>33607.924809999997</v>
      </c>
      <c r="O102" s="28">
        <v>21620.345710000001</v>
      </c>
      <c r="P102" s="29">
        <v>11987.579100000001</v>
      </c>
      <c r="Q102" s="29">
        <v>0</v>
      </c>
      <c r="R102" s="29">
        <v>52887.812170999998</v>
      </c>
      <c r="S102" s="30"/>
    </row>
    <row r="103" spans="1:19" s="19" customFormat="1" ht="20.100000000000001" customHeight="1" x14ac:dyDescent="0.2">
      <c r="A103" s="26">
        <v>2024</v>
      </c>
      <c r="B103" s="26">
        <v>4</v>
      </c>
      <c r="C103" s="6" t="s">
        <v>121</v>
      </c>
      <c r="D103" s="27">
        <v>34350.333879699996</v>
      </c>
      <c r="E103" s="28">
        <v>15495.560233300001</v>
      </c>
      <c r="F103" s="28">
        <v>10245.209584360002</v>
      </c>
      <c r="G103" s="28">
        <v>8299.4946815600015</v>
      </c>
      <c r="H103" s="28">
        <v>1945.7149027999999</v>
      </c>
      <c r="I103" s="28">
        <v>60091.103697359998</v>
      </c>
      <c r="J103" s="28">
        <v>27280.605019999999</v>
      </c>
      <c r="K103" s="28">
        <v>16357.90115</v>
      </c>
      <c r="L103" s="28">
        <v>10922.703869999999</v>
      </c>
      <c r="M103" s="28">
        <v>87371.708717360001</v>
      </c>
      <c r="N103" s="28">
        <v>33902.393239999998</v>
      </c>
      <c r="O103" s="28">
        <v>21616.20939</v>
      </c>
      <c r="P103" s="29">
        <v>12286.183849999999</v>
      </c>
      <c r="Q103" s="29">
        <v>0</v>
      </c>
      <c r="R103" s="29">
        <v>53469.315479999997</v>
      </c>
      <c r="S103" s="30"/>
    </row>
    <row r="104" spans="1:19" s="19" customFormat="1" ht="20.100000000000001" customHeight="1" x14ac:dyDescent="0.2">
      <c r="A104" s="26">
        <v>2025</v>
      </c>
      <c r="B104" s="26">
        <v>1</v>
      </c>
      <c r="C104" s="6" t="s">
        <v>122</v>
      </c>
      <c r="D104" s="27">
        <v>34723.647381299998</v>
      </c>
      <c r="E104" s="28">
        <v>15603.5765376</v>
      </c>
      <c r="F104" s="28">
        <v>10281.13573855</v>
      </c>
      <c r="G104" s="28">
        <v>8326.6987833499988</v>
      </c>
      <c r="H104" s="28">
        <v>1954.4369552000001</v>
      </c>
      <c r="I104" s="28">
        <v>60608.359657449997</v>
      </c>
      <c r="J104" s="28">
        <v>28601.076636000002</v>
      </c>
      <c r="K104" s="28">
        <v>16930.365356999999</v>
      </c>
      <c r="L104" s="28">
        <v>11670.711278999999</v>
      </c>
      <c r="M104" s="28">
        <v>89209.436293449995</v>
      </c>
      <c r="N104" s="28">
        <v>35007.894180000003</v>
      </c>
      <c r="O104" s="28">
        <v>22124.02922</v>
      </c>
      <c r="P104" s="29">
        <v>12883.864960000001</v>
      </c>
      <c r="Q104" s="29">
        <v>0</v>
      </c>
      <c r="R104" s="29">
        <v>54201.542108000001</v>
      </c>
      <c r="S104" s="30"/>
    </row>
    <row r="105" spans="1:19" s="19" customFormat="1" ht="20.100000000000001" customHeight="1" x14ac:dyDescent="0.2">
      <c r="A105" s="26">
        <v>2025</v>
      </c>
      <c r="B105" s="26">
        <v>2</v>
      </c>
      <c r="C105" s="6" t="s">
        <v>123</v>
      </c>
      <c r="D105" s="27">
        <v>35297.855306400001</v>
      </c>
      <c r="E105" s="28">
        <v>15928.391924400001</v>
      </c>
      <c r="F105" s="28">
        <v>10368.81945008</v>
      </c>
      <c r="G105" s="28">
        <v>8373.7584135800007</v>
      </c>
      <c r="H105" s="28">
        <v>1995.0610365</v>
      </c>
      <c r="I105" s="28">
        <v>61595.066680880002</v>
      </c>
      <c r="J105" s="28">
        <v>28243.260638</v>
      </c>
      <c r="K105" s="28">
        <v>16965.448648000001</v>
      </c>
      <c r="L105" s="28">
        <v>11277.81199</v>
      </c>
      <c r="M105" s="28">
        <v>89838.327318880009</v>
      </c>
      <c r="N105" s="28">
        <v>35363.531199999998</v>
      </c>
      <c r="O105" s="28">
        <v>22385.897099999998</v>
      </c>
      <c r="P105" s="29">
        <v>12977.634099999999</v>
      </c>
      <c r="Q105" s="29">
        <v>0</v>
      </c>
      <c r="R105" s="29">
        <v>54474.796123</v>
      </c>
      <c r="S105" s="30"/>
    </row>
    <row r="106" spans="1:19" s="19" customFormat="1" ht="20.100000000000001" customHeight="1" x14ac:dyDescent="0.2">
      <c r="A106" s="26">
        <v>2025</v>
      </c>
      <c r="B106" s="26">
        <v>3</v>
      </c>
      <c r="C106" s="6" t="s">
        <v>124</v>
      </c>
      <c r="D106" s="27">
        <v>35484.60767750346</v>
      </c>
      <c r="E106" s="28">
        <v>15940.795910472241</v>
      </c>
      <c r="F106" s="28">
        <v>10390.370053760305</v>
      </c>
      <c r="G106" s="28">
        <v>8366.1648704042345</v>
      </c>
      <c r="H106" s="28">
        <v>2024.2051833560702</v>
      </c>
      <c r="I106" s="28">
        <v>61815.773641736007</v>
      </c>
      <c r="J106" s="28">
        <v>28388.202217255424</v>
      </c>
      <c r="K106" s="28">
        <v>17071.762386261373</v>
      </c>
      <c r="L106" s="28">
        <v>11316.439830994052</v>
      </c>
      <c r="M106" s="28">
        <v>90203.975858991427</v>
      </c>
      <c r="N106" s="28">
        <v>35332.466013634192</v>
      </c>
      <c r="O106" s="28">
        <v>22547.903923276779</v>
      </c>
      <c r="P106" s="29">
        <v>12784.562090357413</v>
      </c>
      <c r="Q106" s="29">
        <v>-45.466543240734609</v>
      </c>
      <c r="R106" s="29">
        <v>54826.043302116501</v>
      </c>
      <c r="S106" s="30"/>
    </row>
    <row r="107" spans="1:19" s="19" customFormat="1" ht="20.100000000000001" customHeight="1" x14ac:dyDescent="0.2">
      <c r="A107" s="26">
        <v>2025</v>
      </c>
      <c r="B107" s="26">
        <v>4</v>
      </c>
      <c r="C107" s="6" t="s">
        <v>125</v>
      </c>
      <c r="D107" s="27">
        <v>35724.897676096436</v>
      </c>
      <c r="E107" s="28">
        <v>16120.449875899762</v>
      </c>
      <c r="F107" s="28">
        <v>10457.495070483536</v>
      </c>
      <c r="G107" s="28">
        <v>8415.0944993246267</v>
      </c>
      <c r="H107" s="28">
        <v>2042.4005711589082</v>
      </c>
      <c r="I107" s="28">
        <v>62302.842622479729</v>
      </c>
      <c r="J107" s="28">
        <v>28571.130830108177</v>
      </c>
      <c r="K107" s="28">
        <v>17218.063932009376</v>
      </c>
      <c r="L107" s="28">
        <v>11353.066898098801</v>
      </c>
      <c r="M107" s="28">
        <v>90873.973452587903</v>
      </c>
      <c r="N107" s="28">
        <v>35392.090599405972</v>
      </c>
      <c r="O107" s="28">
        <v>22748.212970814977</v>
      </c>
      <c r="P107" s="29">
        <v>12643.877628590995</v>
      </c>
      <c r="Q107" s="29">
        <v>-86.726874929932819</v>
      </c>
      <c r="R107" s="29">
        <v>55395.155978251998</v>
      </c>
      <c r="S107" s="30"/>
    </row>
    <row r="108" spans="1:19" s="19" customFormat="1" ht="20.100000000000001" customHeight="1" x14ac:dyDescent="0.2">
      <c r="A108" s="26">
        <v>2026</v>
      </c>
      <c r="B108" s="26">
        <v>1</v>
      </c>
      <c r="C108" s="6" t="s">
        <v>126</v>
      </c>
      <c r="D108" s="27">
        <v>35982.733460011339</v>
      </c>
      <c r="E108" s="28">
        <v>16293.59195032734</v>
      </c>
      <c r="F108" s="28">
        <v>10523.759880886315</v>
      </c>
      <c r="G108" s="28">
        <v>8464.1548597849887</v>
      </c>
      <c r="H108" s="28">
        <v>2059.6050211013257</v>
      </c>
      <c r="I108" s="28">
        <v>62800.085291224997</v>
      </c>
      <c r="J108" s="28">
        <v>28768.853647412143</v>
      </c>
      <c r="K108" s="28">
        <v>17382.70359017342</v>
      </c>
      <c r="L108" s="28">
        <v>11386.150057238723</v>
      </c>
      <c r="M108" s="28">
        <v>91568.938938637148</v>
      </c>
      <c r="N108" s="28">
        <v>35523.347883837159</v>
      </c>
      <c r="O108" s="28">
        <v>22944.961628337285</v>
      </c>
      <c r="P108" s="29">
        <v>12578.386255499874</v>
      </c>
      <c r="Q108" s="29">
        <v>-85.910810680987197</v>
      </c>
      <c r="R108" s="29">
        <v>55959.680244119001</v>
      </c>
      <c r="S108" s="30"/>
    </row>
    <row r="109" spans="1:19" s="19" customFormat="1" ht="20.100000000000001" customHeight="1" x14ac:dyDescent="0.2">
      <c r="A109" s="26">
        <v>2026</v>
      </c>
      <c r="B109" s="26">
        <v>2</v>
      </c>
      <c r="C109" s="26" t="s">
        <v>127</v>
      </c>
      <c r="D109" s="27">
        <v>36353.442481861617</v>
      </c>
      <c r="E109" s="28">
        <v>16460.427319715141</v>
      </c>
      <c r="F109" s="28">
        <v>10600.741328854352</v>
      </c>
      <c r="G109" s="28">
        <v>8525.7392134291586</v>
      </c>
      <c r="H109" s="28">
        <v>2075.0021154251936</v>
      </c>
      <c r="I109" s="28">
        <v>63414.611130431113</v>
      </c>
      <c r="J109" s="28">
        <v>28991.212516825526</v>
      </c>
      <c r="K109" s="28">
        <v>17553.591419873694</v>
      </c>
      <c r="L109" s="28">
        <v>11437.621096951832</v>
      </c>
      <c r="M109" s="28">
        <v>92405.823647256635</v>
      </c>
      <c r="N109" s="28">
        <v>35916.136667597508</v>
      </c>
      <c r="O109" s="28">
        <v>23148.586016932139</v>
      </c>
      <c r="P109" s="29">
        <v>12767.550650665369</v>
      </c>
      <c r="Q109" s="29">
        <v>-83.010747419728432</v>
      </c>
      <c r="R109" s="29">
        <v>56406.676232239399</v>
      </c>
      <c r="S109" s="30"/>
    </row>
    <row r="110" spans="1:19" s="19" customFormat="1" ht="20.100000000000001" customHeight="1" x14ac:dyDescent="0.2">
      <c r="A110" s="26">
        <v>2026</v>
      </c>
      <c r="B110" s="26">
        <v>3</v>
      </c>
      <c r="C110" s="26" t="s">
        <v>128</v>
      </c>
      <c r="D110" s="27">
        <v>36716.339247058859</v>
      </c>
      <c r="E110" s="28">
        <v>16613.638017667185</v>
      </c>
      <c r="F110" s="28">
        <v>10669.09091748271</v>
      </c>
      <c r="G110" s="28">
        <v>8581.5632114878645</v>
      </c>
      <c r="H110" s="28">
        <v>2087.5277059948453</v>
      </c>
      <c r="I110" s="28">
        <v>63999.06818220875</v>
      </c>
      <c r="J110" s="28">
        <v>29216.093458915384</v>
      </c>
      <c r="K110" s="28">
        <v>17725.80835592037</v>
      </c>
      <c r="L110" s="28">
        <v>11490.285102995014</v>
      </c>
      <c r="M110" s="28">
        <v>93215.161641124141</v>
      </c>
      <c r="N110" s="28">
        <v>36248.62011333408</v>
      </c>
      <c r="O110" s="28">
        <v>23350.113136135769</v>
      </c>
      <c r="P110" s="29">
        <v>12898.506977198311</v>
      </c>
      <c r="Q110" s="29">
        <v>-68.776588718959829</v>
      </c>
      <c r="R110" s="29">
        <v>56897.764939071101</v>
      </c>
      <c r="S110" s="30"/>
    </row>
    <row r="111" spans="1:19" s="19" customFormat="1" ht="20.100000000000001" customHeight="1" x14ac:dyDescent="0.2">
      <c r="A111" s="26">
        <v>2026</v>
      </c>
      <c r="B111" s="26">
        <v>4</v>
      </c>
      <c r="C111" s="26" t="s">
        <v>129</v>
      </c>
      <c r="D111" s="27">
        <v>37055.583778019369</v>
      </c>
      <c r="E111" s="31">
        <v>16753.169802271863</v>
      </c>
      <c r="F111" s="31">
        <v>10729.700870883464</v>
      </c>
      <c r="G111" s="31">
        <v>8632.8241004925367</v>
      </c>
      <c r="H111" s="31">
        <v>2096.876770390928</v>
      </c>
      <c r="I111" s="31">
        <v>64538.454451174694</v>
      </c>
      <c r="J111" s="31">
        <v>29439.482963747814</v>
      </c>
      <c r="K111" s="31">
        <v>17888.288942012798</v>
      </c>
      <c r="L111" s="31">
        <v>11551.194021735017</v>
      </c>
      <c r="M111" s="31">
        <v>93977.937414922504</v>
      </c>
      <c r="N111" s="31">
        <v>36558.339118106072</v>
      </c>
      <c r="O111" s="31">
        <v>23539.924968257819</v>
      </c>
      <c r="P111" s="27">
        <v>13018.414149848253</v>
      </c>
      <c r="Q111" s="27">
        <v>-59.237457176030148</v>
      </c>
      <c r="R111" s="27">
        <v>57360.360839640402</v>
      </c>
      <c r="S111" s="30"/>
    </row>
    <row r="112" spans="1:19" s="19" customFormat="1" ht="20.100000000000001" customHeight="1" x14ac:dyDescent="0.2">
      <c r="A112" s="32">
        <v>2027</v>
      </c>
      <c r="B112" s="26">
        <v>1</v>
      </c>
      <c r="C112" s="6" t="s">
        <v>130</v>
      </c>
      <c r="D112" s="27">
        <v>37369.632320197197</v>
      </c>
      <c r="E112" s="31">
        <v>16882.401888653145</v>
      </c>
      <c r="F112" s="31">
        <v>10783.878318096557</v>
      </c>
      <c r="G112" s="31">
        <v>8680.6880459503973</v>
      </c>
      <c r="H112" s="31">
        <v>2103.1902721461593</v>
      </c>
      <c r="I112" s="31">
        <v>65035.9125269469</v>
      </c>
      <c r="J112" s="31">
        <v>29652.282430912172</v>
      </c>
      <c r="K112" s="31">
        <v>18040.555625668389</v>
      </c>
      <c r="L112" s="31">
        <v>11611.726805243783</v>
      </c>
      <c r="M112" s="31">
        <v>94688.194957859072</v>
      </c>
      <c r="N112" s="31">
        <v>36808.587636415439</v>
      </c>
      <c r="O112" s="31">
        <v>23719.435613049183</v>
      </c>
      <c r="P112" s="27">
        <v>13089.152023366256</v>
      </c>
      <c r="Q112" s="27">
        <v>-81.666808872534602</v>
      </c>
      <c r="R112" s="27">
        <v>57797.940512571098</v>
      </c>
      <c r="S112" s="30"/>
    </row>
    <row r="113" spans="1:19" s="19" customFormat="1" ht="20.100000000000001" customHeight="1" x14ac:dyDescent="0.2">
      <c r="A113" s="32">
        <v>2027</v>
      </c>
      <c r="B113" s="26">
        <v>2</v>
      </c>
      <c r="C113" s="6" t="s">
        <v>131</v>
      </c>
      <c r="D113" s="27">
        <v>37655.676775344757</v>
      </c>
      <c r="E113" s="31">
        <v>17004.658654355451</v>
      </c>
      <c r="F113" s="31">
        <v>10840.79097630656</v>
      </c>
      <c r="G113" s="31">
        <v>8733.9695421711331</v>
      </c>
      <c r="H113" s="31">
        <v>2106.8214341354264</v>
      </c>
      <c r="I113" s="31">
        <v>65501.12640600677</v>
      </c>
      <c r="J113" s="31">
        <v>29861.043354508103</v>
      </c>
      <c r="K113" s="31">
        <v>18197.520717921867</v>
      </c>
      <c r="L113" s="31">
        <v>11663.522636586236</v>
      </c>
      <c r="M113" s="31">
        <v>95362.169760514866</v>
      </c>
      <c r="N113" s="31">
        <v>37000.97296488846</v>
      </c>
      <c r="O113" s="31">
        <v>23906.604643737282</v>
      </c>
      <c r="P113" s="27">
        <v>13094.368321151178</v>
      </c>
      <c r="Q113" s="27">
        <v>-71.726003104908159</v>
      </c>
      <c r="R113" s="27">
        <v>58289.470792521497</v>
      </c>
      <c r="S113" s="30"/>
    </row>
    <row r="114" spans="1:19" s="19" customFormat="1" ht="20.100000000000001" customHeight="1" x14ac:dyDescent="0.2">
      <c r="A114" s="32">
        <v>2027</v>
      </c>
      <c r="B114" s="26">
        <v>3</v>
      </c>
      <c r="C114" s="26" t="s">
        <v>132</v>
      </c>
      <c r="D114" s="27">
        <v>37928.038644094042</v>
      </c>
      <c r="E114" s="31">
        <v>17119.978837184139</v>
      </c>
      <c r="F114" s="31">
        <v>10897.892119121016</v>
      </c>
      <c r="G114" s="31">
        <v>8789.7142180891096</v>
      </c>
      <c r="H114" s="31">
        <v>2108.177901031906</v>
      </c>
      <c r="I114" s="31">
        <v>65945.909600399202</v>
      </c>
      <c r="J114" s="31">
        <v>30074.092607373157</v>
      </c>
      <c r="K114" s="31">
        <v>18357.274401124454</v>
      </c>
      <c r="L114" s="31">
        <v>11716.818206248703</v>
      </c>
      <c r="M114" s="31">
        <v>96020.002207772355</v>
      </c>
      <c r="N114" s="31">
        <v>37173.133234358167</v>
      </c>
      <c r="O114" s="31">
        <v>24101.777530787993</v>
      </c>
      <c r="P114" s="27">
        <v>13071.355703570174</v>
      </c>
      <c r="Q114" s="27">
        <v>-45.70846325448656</v>
      </c>
      <c r="R114" s="27">
        <v>58801.160510159702</v>
      </c>
      <c r="S114" s="30"/>
    </row>
    <row r="115" spans="1:19" s="19" customFormat="1" ht="20.100000000000001" customHeight="1" x14ac:dyDescent="0.2">
      <c r="A115" s="33">
        <v>2027</v>
      </c>
      <c r="B115" s="26">
        <v>4</v>
      </c>
      <c r="C115" s="26" t="s">
        <v>133</v>
      </c>
      <c r="D115" s="27">
        <v>38205.818075805386</v>
      </c>
      <c r="E115" s="28">
        <v>17231.748185062232</v>
      </c>
      <c r="F115" s="28">
        <v>10954.645874559448</v>
      </c>
      <c r="G115" s="28">
        <v>8846.8603406300463</v>
      </c>
      <c r="H115" s="28">
        <v>2107.7855339294019</v>
      </c>
      <c r="I115" s="28">
        <v>66392.212135427064</v>
      </c>
      <c r="J115" s="28">
        <v>30290.120322892617</v>
      </c>
      <c r="K115" s="28">
        <v>18514.919310176861</v>
      </c>
      <c r="L115" s="28">
        <v>11775.201012715755</v>
      </c>
      <c r="M115" s="28">
        <v>96682.332458319681</v>
      </c>
      <c r="N115" s="28">
        <v>37344.06643506742</v>
      </c>
      <c r="O115" s="28">
        <v>24297.11496184747</v>
      </c>
      <c r="P115" s="29">
        <v>13046.95147321995</v>
      </c>
      <c r="Q115" s="29">
        <v>-24.357236866664607</v>
      </c>
      <c r="R115" s="29">
        <v>59313.908786385597</v>
      </c>
      <c r="S115" s="30"/>
    </row>
    <row r="116" spans="1:19" s="19" customFormat="1" ht="20.100000000000001" customHeight="1" x14ac:dyDescent="0.2">
      <c r="A116" s="26">
        <v>2028</v>
      </c>
      <c r="B116" s="26">
        <v>1</v>
      </c>
      <c r="C116" s="26" t="s">
        <v>134</v>
      </c>
      <c r="D116" s="27">
        <v>38491.073127073039</v>
      </c>
      <c r="E116" s="28">
        <v>17343.816451459705</v>
      </c>
      <c r="F116" s="28">
        <v>11010.195927029594</v>
      </c>
      <c r="G116" s="28">
        <v>8903.9414283596598</v>
      </c>
      <c r="H116" s="28">
        <v>2106.2544986699336</v>
      </c>
      <c r="I116" s="28">
        <v>66845.08550556234</v>
      </c>
      <c r="J116" s="28">
        <v>30505.026320262041</v>
      </c>
      <c r="K116" s="28">
        <v>18670.473200384899</v>
      </c>
      <c r="L116" s="28">
        <v>11834.553119877142</v>
      </c>
      <c r="M116" s="28">
        <v>97350.111825824381</v>
      </c>
      <c r="N116" s="28">
        <v>37513.227685811122</v>
      </c>
      <c r="O116" s="28">
        <v>24488.542317923635</v>
      </c>
      <c r="P116" s="29">
        <v>13024.685367887487</v>
      </c>
      <c r="Q116" s="29">
        <v>-19.105103089357726</v>
      </c>
      <c r="R116" s="29">
        <v>59817.779036923901</v>
      </c>
      <c r="S116" s="30"/>
    </row>
    <row r="117" spans="1:19" s="19" customFormat="1" ht="20.100000000000001" customHeight="1" x14ac:dyDescent="0.2">
      <c r="A117" s="32">
        <v>2028</v>
      </c>
      <c r="B117" s="26">
        <v>2</v>
      </c>
      <c r="C117" s="26" t="s">
        <v>135</v>
      </c>
      <c r="D117" s="27">
        <v>38776.717133141305</v>
      </c>
      <c r="E117" s="31">
        <v>17457.703161696529</v>
      </c>
      <c r="F117" s="31">
        <v>11066.161768888962</v>
      </c>
      <c r="G117" s="31">
        <v>8961.8726938676627</v>
      </c>
      <c r="H117" s="31">
        <v>2104.2890750212982</v>
      </c>
      <c r="I117" s="31">
        <v>67300.58206372679</v>
      </c>
      <c r="J117" s="31">
        <v>30723.12212816711</v>
      </c>
      <c r="K117" s="31">
        <v>18826.811989708975</v>
      </c>
      <c r="L117" s="31">
        <v>11896.310138458135</v>
      </c>
      <c r="M117" s="31">
        <v>98023.704191893892</v>
      </c>
      <c r="N117" s="31">
        <v>37689.887022458082</v>
      </c>
      <c r="O117" s="31">
        <v>24681.318778690969</v>
      </c>
      <c r="P117" s="27">
        <v>13008.568243767113</v>
      </c>
      <c r="Q117" s="27">
        <v>-14.244433914107503</v>
      </c>
      <c r="R117" s="27">
        <v>60319.572735521702</v>
      </c>
      <c r="S117" s="30"/>
    </row>
    <row r="118" spans="1:19" s="19" customFormat="1" ht="20.100000000000001" customHeight="1" x14ac:dyDescent="0.2">
      <c r="A118" s="32">
        <v>2028</v>
      </c>
      <c r="B118" s="26">
        <v>3</v>
      </c>
      <c r="C118" s="26" t="s">
        <v>136</v>
      </c>
      <c r="D118" s="27">
        <v>39066.201806950405</v>
      </c>
      <c r="E118" s="31">
        <v>17569.795906282739</v>
      </c>
      <c r="F118" s="31">
        <v>11120.812706102042</v>
      </c>
      <c r="G118" s="31">
        <v>9018.086773543484</v>
      </c>
      <c r="H118" s="31">
        <v>2102.7259325585583</v>
      </c>
      <c r="I118" s="31">
        <v>67756.81041933519</v>
      </c>
      <c r="J118" s="31">
        <v>30932.242084162259</v>
      </c>
      <c r="K118" s="31">
        <v>18980.480660983001</v>
      </c>
      <c r="L118" s="31">
        <v>11951.761423179258</v>
      </c>
      <c r="M118" s="31">
        <v>98689.052503497456</v>
      </c>
      <c r="N118" s="31">
        <v>37849.795215516962</v>
      </c>
      <c r="O118" s="31">
        <v>24869.851884506235</v>
      </c>
      <c r="P118" s="27">
        <v>12979.943331010727</v>
      </c>
      <c r="Q118" s="27">
        <v>-27.655355357994267</v>
      </c>
      <c r="R118" s="27">
        <v>60811.6019326225</v>
      </c>
      <c r="S118" s="30"/>
    </row>
    <row r="119" spans="1:19" s="19" customFormat="1" ht="20.100000000000001" customHeight="1" x14ac:dyDescent="0.2">
      <c r="A119" s="32">
        <v>2028</v>
      </c>
      <c r="B119" s="26">
        <v>4</v>
      </c>
      <c r="C119" s="26" t="s">
        <v>137</v>
      </c>
      <c r="D119" s="27">
        <v>39356.216008727795</v>
      </c>
      <c r="E119" s="31">
        <v>17680.895074020147</v>
      </c>
      <c r="F119" s="31">
        <v>11177.431422285055</v>
      </c>
      <c r="G119" s="31">
        <v>9075.3497098346052</v>
      </c>
      <c r="H119" s="31">
        <v>2102.0817124504506</v>
      </c>
      <c r="I119" s="31">
        <v>68214.542505032994</v>
      </c>
      <c r="J119" s="31">
        <v>31142.958446285953</v>
      </c>
      <c r="K119" s="31">
        <v>19135.03173314661</v>
      </c>
      <c r="L119" s="31">
        <v>12007.926713139343</v>
      </c>
      <c r="M119" s="31">
        <v>99357.500951318943</v>
      </c>
      <c r="N119" s="31">
        <v>38012.434314424754</v>
      </c>
      <c r="O119" s="31">
        <v>25060.139634652725</v>
      </c>
      <c r="P119" s="27">
        <v>12952.294679772029</v>
      </c>
      <c r="Q119" s="27">
        <v>-36.525160841891193</v>
      </c>
      <c r="R119" s="27">
        <v>61308.541476052298</v>
      </c>
      <c r="S119" s="30"/>
    </row>
    <row r="120" spans="1:19" s="19" customFormat="1" ht="20.100000000000001" customHeight="1" x14ac:dyDescent="0.2">
      <c r="A120" s="26">
        <v>2029</v>
      </c>
      <c r="B120" s="26">
        <v>1</v>
      </c>
      <c r="C120" s="26" t="s">
        <v>138</v>
      </c>
      <c r="D120" s="27">
        <v>39645.971519473445</v>
      </c>
      <c r="E120" s="27">
        <v>17793.411533387673</v>
      </c>
      <c r="F120" s="27">
        <v>11239.096179282897</v>
      </c>
      <c r="G120" s="27">
        <v>9136.5040732619418</v>
      </c>
      <c r="H120" s="27">
        <v>2102.5921060209548</v>
      </c>
      <c r="I120" s="27">
        <v>68678.479232144018</v>
      </c>
      <c r="J120" s="27">
        <v>31358.216657966572</v>
      </c>
      <c r="K120" s="27">
        <v>19293.118416277583</v>
      </c>
      <c r="L120" s="27">
        <v>12065.098241688989</v>
      </c>
      <c r="M120" s="27">
        <v>100036.6958901106</v>
      </c>
      <c r="N120" s="27">
        <v>38188.347345089045</v>
      </c>
      <c r="O120" s="27">
        <v>25253.031285333622</v>
      </c>
      <c r="P120" s="27">
        <v>12935.316059755423</v>
      </c>
      <c r="Q120" s="27">
        <v>-35.855939785353257</v>
      </c>
      <c r="R120" s="27">
        <v>61812.492605236199</v>
      </c>
      <c r="S120" s="30"/>
    </row>
    <row r="121" spans="1:19" s="19" customFormat="1" ht="20.100000000000001" customHeight="1" x14ac:dyDescent="0.2">
      <c r="A121" s="32">
        <v>2029</v>
      </c>
      <c r="B121" s="32">
        <v>2</v>
      </c>
      <c r="C121" s="26" t="s">
        <v>139</v>
      </c>
      <c r="D121" s="27">
        <v>39938.065912748862</v>
      </c>
      <c r="E121" s="27">
        <v>17908.589153347919</v>
      </c>
      <c r="F121" s="27">
        <v>11304.582209047605</v>
      </c>
      <c r="G121" s="27">
        <v>9200.3542487956074</v>
      </c>
      <c r="H121" s="27">
        <v>2104.2279602519966</v>
      </c>
      <c r="I121" s="27">
        <v>69151.237275144376</v>
      </c>
      <c r="J121" s="27">
        <v>31580.128744873662</v>
      </c>
      <c r="K121" s="27">
        <v>19457.403109686751</v>
      </c>
      <c r="L121" s="27">
        <v>12122.725635186911</v>
      </c>
      <c r="M121" s="27">
        <v>100731.36602001803</v>
      </c>
      <c r="N121" s="27">
        <v>38372.348956747446</v>
      </c>
      <c r="O121" s="27">
        <v>25449.877777351965</v>
      </c>
      <c r="P121" s="27">
        <v>12922.471179395481</v>
      </c>
      <c r="Q121" s="27">
        <v>-32.227474018087378</v>
      </c>
      <c r="R121" s="27">
        <v>62326.789589252498</v>
      </c>
      <c r="S121" s="30"/>
    </row>
    <row r="122" spans="1:19" s="19" customFormat="1" ht="20.100000000000001" customHeight="1" x14ac:dyDescent="0.2">
      <c r="A122" s="32">
        <v>2029</v>
      </c>
      <c r="B122" s="32">
        <v>3</v>
      </c>
      <c r="C122" s="26" t="s">
        <v>140</v>
      </c>
      <c r="D122" s="27">
        <v>40231.172336680327</v>
      </c>
      <c r="E122" s="27">
        <v>18023.691891862982</v>
      </c>
      <c r="F122" s="27">
        <v>11372.473731169421</v>
      </c>
      <c r="G122" s="27">
        <v>9265.791213225235</v>
      </c>
      <c r="H122" s="27">
        <v>2106.6825179441853</v>
      </c>
      <c r="I122" s="27">
        <v>69627.33795971272</v>
      </c>
      <c r="J122" s="27">
        <v>31804.916475246446</v>
      </c>
      <c r="K122" s="27">
        <v>19623.409063882777</v>
      </c>
      <c r="L122" s="27">
        <v>12181.507411363669</v>
      </c>
      <c r="M122" s="27">
        <v>101432.25443495916</v>
      </c>
      <c r="N122" s="27">
        <v>38556.103177404788</v>
      </c>
      <c r="O122" s="27">
        <v>25653.100120473264</v>
      </c>
      <c r="P122" s="27">
        <v>12903.003056931524</v>
      </c>
      <c r="Q122" s="27">
        <v>-18.755863102174771</v>
      </c>
      <c r="R122" s="27">
        <v>62857.3953944522</v>
      </c>
      <c r="S122" s="30"/>
    </row>
    <row r="123" spans="1:19" s="19" customFormat="1" ht="20.100000000000001" customHeight="1" x14ac:dyDescent="0.2">
      <c r="A123" s="32">
        <v>2029</v>
      </c>
      <c r="B123" s="32">
        <v>4</v>
      </c>
      <c r="C123" s="26" t="s">
        <v>141</v>
      </c>
      <c r="D123" s="27">
        <v>40525.608365041066</v>
      </c>
      <c r="E123" s="27">
        <v>18139.50282665226</v>
      </c>
      <c r="F123" s="27">
        <v>11443.756457555955</v>
      </c>
      <c r="G123" s="27">
        <v>9333.9993297531528</v>
      </c>
      <c r="H123" s="27">
        <v>2109.7571278028026</v>
      </c>
      <c r="I123" s="27">
        <v>70108.867649249281</v>
      </c>
      <c r="J123" s="27">
        <v>32033.529347653068</v>
      </c>
      <c r="K123" s="27">
        <v>19793.054701025478</v>
      </c>
      <c r="L123" s="27">
        <v>12240.47464662759</v>
      </c>
      <c r="M123" s="27">
        <v>102142.39699690235</v>
      </c>
      <c r="N123" s="27">
        <v>38744.148418625948</v>
      </c>
      <c r="O123" s="27">
        <v>25862.628996696021</v>
      </c>
      <c r="P123" s="27">
        <v>12881.519421929926</v>
      </c>
      <c r="Q123" s="27">
        <v>5.9323778582038358</v>
      </c>
      <c r="R123" s="27">
        <v>63404.180956134602</v>
      </c>
      <c r="S123" s="30"/>
    </row>
    <row r="124" spans="1:19" s="19" customFormat="1" ht="20.100000000000001" customHeight="1" x14ac:dyDescent="0.2">
      <c r="A124" s="32">
        <v>2030</v>
      </c>
      <c r="B124" s="32">
        <v>1</v>
      </c>
      <c r="C124" s="32" t="s">
        <v>142</v>
      </c>
      <c r="D124" s="27">
        <v>40820.94037763204</v>
      </c>
      <c r="E124" s="27">
        <v>18257.44658672958</v>
      </c>
      <c r="F124" s="27">
        <v>11515.685848424686</v>
      </c>
      <c r="G124" s="27">
        <v>9402.3859679291854</v>
      </c>
      <c r="H124" s="27">
        <v>2113.2998804954996</v>
      </c>
      <c r="I124" s="27">
        <v>70594.072812786297</v>
      </c>
      <c r="J124" s="27">
        <v>32260.969215026962</v>
      </c>
      <c r="K124" s="27">
        <v>19962.524261523082</v>
      </c>
      <c r="L124" s="27">
        <v>12298.44495350388</v>
      </c>
      <c r="M124" s="27">
        <v>102855.04202781327</v>
      </c>
      <c r="N124" s="27">
        <v>38929.192224561346</v>
      </c>
      <c r="O124" s="27">
        <v>26069.336772414688</v>
      </c>
      <c r="P124" s="27">
        <v>12859.855452146658</v>
      </c>
      <c r="Q124" s="27">
        <v>18.948641674782266</v>
      </c>
      <c r="R124" s="27">
        <v>63944.798444926702</v>
      </c>
      <c r="S124" s="30"/>
    </row>
    <row r="125" spans="1:19" s="19" customFormat="1" ht="20.100000000000001" customHeight="1" x14ac:dyDescent="0.2">
      <c r="A125" s="32">
        <v>2030</v>
      </c>
      <c r="B125" s="32">
        <v>2</v>
      </c>
      <c r="C125" s="40" t="s">
        <v>143</v>
      </c>
      <c r="D125" s="27">
        <v>41116.660450264426</v>
      </c>
      <c r="E125" s="27">
        <v>18376.694079033456</v>
      </c>
      <c r="F125" s="27">
        <v>11589.054065540802</v>
      </c>
      <c r="G125" s="27">
        <v>9471.9253221349736</v>
      </c>
      <c r="H125" s="27">
        <v>2117.128743405829</v>
      </c>
      <c r="I125" s="27">
        <v>71082.408594838693</v>
      </c>
      <c r="J125" s="27">
        <v>32495.586756934434</v>
      </c>
      <c r="K125" s="27">
        <v>20138.653406538746</v>
      </c>
      <c r="L125" s="27">
        <v>12356.933350395688</v>
      </c>
      <c r="M125" s="27">
        <v>103577.99535177313</v>
      </c>
      <c r="N125" s="27">
        <v>39112.434604237438</v>
      </c>
      <c r="O125" s="27">
        <v>26284.47635335186</v>
      </c>
      <c r="P125" s="27">
        <v>12827.958250885578</v>
      </c>
      <c r="Q125" s="27">
        <v>47.760543173601036</v>
      </c>
      <c r="R125" s="27">
        <v>64513.321290709297</v>
      </c>
      <c r="S125" s="30"/>
    </row>
    <row r="126" spans="1:19" s="19" customFormat="1" ht="20.100000000000001" customHeight="1" x14ac:dyDescent="0.2">
      <c r="A126" s="32">
        <v>2030</v>
      </c>
      <c r="B126" s="32">
        <v>3</v>
      </c>
      <c r="C126" s="40" t="s">
        <v>144</v>
      </c>
      <c r="D126" s="27">
        <v>41418.191188016201</v>
      </c>
      <c r="E126" s="27">
        <v>18491.213894425149</v>
      </c>
      <c r="F126" s="27">
        <v>11665.570245390682</v>
      </c>
      <c r="G126" s="27">
        <v>9544.6272535747521</v>
      </c>
      <c r="H126" s="27">
        <v>2120.9429918159294</v>
      </c>
      <c r="I126" s="27">
        <v>71574.975327832028</v>
      </c>
      <c r="J126" s="27">
        <v>32730.371319321559</v>
      </c>
      <c r="K126" s="27">
        <v>20315.32856090257</v>
      </c>
      <c r="L126" s="27">
        <v>12415.042758418989</v>
      </c>
      <c r="M126" s="27">
        <v>104305.34664715358</v>
      </c>
      <c r="N126" s="27">
        <v>39323.318341089034</v>
      </c>
      <c r="O126" s="27">
        <v>26506.034355265223</v>
      </c>
      <c r="P126" s="27">
        <v>12817.283985823811</v>
      </c>
      <c r="Q126" s="27">
        <v>77.459850626153639</v>
      </c>
      <c r="R126" s="27">
        <v>65059.488156690699</v>
      </c>
      <c r="S126" s="30"/>
    </row>
    <row r="127" spans="1:19" s="19" customFormat="1" ht="20.100000000000001" customHeight="1" x14ac:dyDescent="0.2">
      <c r="A127" s="32">
        <v>2030</v>
      </c>
      <c r="B127" s="32">
        <v>4</v>
      </c>
      <c r="C127" s="40" t="s">
        <v>145</v>
      </c>
      <c r="D127" s="27">
        <v>41729.969273734459</v>
      </c>
      <c r="E127" s="27">
        <v>18600.665821877446</v>
      </c>
      <c r="F127" s="27">
        <v>11742.969401040413</v>
      </c>
      <c r="G127" s="27">
        <v>9618.311545218352</v>
      </c>
      <c r="H127" s="27">
        <v>2124.6578558220599</v>
      </c>
      <c r="I127" s="27">
        <v>72073.604496652319</v>
      </c>
      <c r="J127" s="27">
        <v>32967.373049749993</v>
      </c>
      <c r="K127" s="27">
        <v>20494.204786495156</v>
      </c>
      <c r="L127" s="27">
        <v>12473.168263254836</v>
      </c>
      <c r="M127" s="27">
        <v>105040.97754640231</v>
      </c>
      <c r="N127" s="27">
        <v>39540.860812532439</v>
      </c>
      <c r="O127" s="27">
        <v>26729.385675021829</v>
      </c>
      <c r="P127" s="27">
        <v>12811.47513751061</v>
      </c>
      <c r="Q127" s="27">
        <v>110.23552038072376</v>
      </c>
      <c r="R127" s="27">
        <v>65610.352254250596</v>
      </c>
      <c r="S127" s="30"/>
    </row>
    <row r="128" spans="1:19" s="19" customFormat="1" ht="20.100000000000001" customHeight="1" x14ac:dyDescent="0.2">
      <c r="A128" s="32">
        <v>2031</v>
      </c>
      <c r="B128" s="32">
        <v>1</v>
      </c>
      <c r="C128" s="40" t="s">
        <v>146</v>
      </c>
      <c r="D128" s="27">
        <v>42050.611758510378</v>
      </c>
      <c r="E128" s="27">
        <v>18707.537853089838</v>
      </c>
      <c r="F128" s="27">
        <v>11821.232123306128</v>
      </c>
      <c r="G128" s="27">
        <v>9692.9229591817802</v>
      </c>
      <c r="H128" s="27">
        <v>2128.3091641243477</v>
      </c>
      <c r="I128" s="27">
        <v>72579.381734906347</v>
      </c>
      <c r="J128" s="27">
        <v>33208.225104713107</v>
      </c>
      <c r="K128" s="27">
        <v>20675.258534481545</v>
      </c>
      <c r="L128" s="27">
        <v>12532.966570231561</v>
      </c>
      <c r="M128" s="27">
        <v>105787.60683961946</v>
      </c>
      <c r="N128" s="27">
        <v>39765.059880784836</v>
      </c>
      <c r="O128" s="27">
        <v>26955.725245226029</v>
      </c>
      <c r="P128" s="27">
        <v>12809.334635558807</v>
      </c>
      <c r="Q128" s="27">
        <v>146.31744435116707</v>
      </c>
      <c r="R128" s="27">
        <v>66168.864403185798</v>
      </c>
      <c r="S128" s="30"/>
    </row>
    <row r="129" spans="1:19" s="19" customFormat="1" ht="20.100000000000001" customHeight="1" x14ac:dyDescent="0.2">
      <c r="A129" s="34">
        <v>2000</v>
      </c>
      <c r="B129" s="34" t="s">
        <v>147</v>
      </c>
      <c r="C129" s="35">
        <v>2000</v>
      </c>
      <c r="D129" s="36">
        <v>57102.610422429992</v>
      </c>
      <c r="E129" s="36">
        <v>19324.3464107</v>
      </c>
      <c r="F129" s="36">
        <v>15544.19935562</v>
      </c>
      <c r="G129" s="36">
        <v>13927.498805779998</v>
      </c>
      <c r="H129" s="36">
        <v>1616.7005498400001</v>
      </c>
      <c r="I129" s="36">
        <v>91971.156188749999</v>
      </c>
      <c r="J129" s="36">
        <v>45043.275106500005</v>
      </c>
      <c r="K129" s="36">
        <v>25570.073990600002</v>
      </c>
      <c r="L129" s="36">
        <v>19473.201115899999</v>
      </c>
      <c r="M129" s="36">
        <v>137014.43129525002</v>
      </c>
      <c r="N129" s="36">
        <v>54574.116171000001</v>
      </c>
      <c r="O129" s="36">
        <v>37299.450806000001</v>
      </c>
      <c r="P129" s="36">
        <v>17274.665365000001</v>
      </c>
      <c r="Q129" s="36">
        <v>0</v>
      </c>
      <c r="R129" s="36">
        <v>82440.315124999994</v>
      </c>
      <c r="S129" s="30"/>
    </row>
    <row r="130" spans="1:19" s="19" customFormat="1" ht="20.100000000000001" customHeight="1" x14ac:dyDescent="0.2">
      <c r="A130" s="26">
        <v>2001</v>
      </c>
      <c r="B130" s="26" t="s">
        <v>147</v>
      </c>
      <c r="C130" s="6">
        <v>2001</v>
      </c>
      <c r="D130" s="27">
        <v>59495.431078820002</v>
      </c>
      <c r="E130" s="27">
        <v>21311.017196000001</v>
      </c>
      <c r="F130" s="27">
        <v>14848.74503079</v>
      </c>
      <c r="G130" s="27">
        <v>12935.222477719999</v>
      </c>
      <c r="H130" s="27">
        <v>1913.52255307</v>
      </c>
      <c r="I130" s="27">
        <v>95655.193305609995</v>
      </c>
      <c r="J130" s="27">
        <v>45404.616556699999</v>
      </c>
      <c r="K130" s="27">
        <v>26306.919024999999</v>
      </c>
      <c r="L130" s="27">
        <v>19097.6975317</v>
      </c>
      <c r="M130" s="27">
        <v>141059.80986231001</v>
      </c>
      <c r="N130" s="27">
        <v>54151.210741999996</v>
      </c>
      <c r="O130" s="27">
        <v>37785.489833</v>
      </c>
      <c r="P130" s="27">
        <v>16365.720909</v>
      </c>
      <c r="Q130" s="27">
        <v>0</v>
      </c>
      <c r="R130" s="27">
        <v>86908.599118999991</v>
      </c>
      <c r="S130" s="30"/>
    </row>
    <row r="131" spans="1:19" s="19" customFormat="1" ht="20.100000000000001" customHeight="1" x14ac:dyDescent="0.2">
      <c r="A131" s="26">
        <v>2002</v>
      </c>
      <c r="B131" s="26" t="s">
        <v>147</v>
      </c>
      <c r="C131" s="6">
        <v>2002</v>
      </c>
      <c r="D131" s="27">
        <v>62122.209229939996</v>
      </c>
      <c r="E131" s="27">
        <v>22592.638342999999</v>
      </c>
      <c r="F131" s="27">
        <v>15220.690915910001</v>
      </c>
      <c r="G131" s="27">
        <v>13131.684088059999</v>
      </c>
      <c r="H131" s="27">
        <v>2089.0068278499998</v>
      </c>
      <c r="I131" s="27">
        <v>99935.538488849998</v>
      </c>
      <c r="J131" s="27">
        <v>48336.7936586</v>
      </c>
      <c r="K131" s="27">
        <v>28628.998682000001</v>
      </c>
      <c r="L131" s="27">
        <v>19707.794976599998</v>
      </c>
      <c r="M131" s="27">
        <v>148272.33214745001</v>
      </c>
      <c r="N131" s="27">
        <v>58023.303086999993</v>
      </c>
      <c r="O131" s="27">
        <v>42330.408141</v>
      </c>
      <c r="P131" s="27">
        <v>15692.894946</v>
      </c>
      <c r="Q131" s="27">
        <v>0</v>
      </c>
      <c r="R131" s="27">
        <v>90249.029054999992</v>
      </c>
      <c r="S131" s="30"/>
    </row>
    <row r="132" spans="1:19" s="19" customFormat="1" ht="20.100000000000001" customHeight="1" x14ac:dyDescent="0.2">
      <c r="A132" s="26">
        <v>2003</v>
      </c>
      <c r="B132" s="26" t="s">
        <v>147</v>
      </c>
      <c r="C132" s="6">
        <v>2003</v>
      </c>
      <c r="D132" s="27">
        <v>65180.535138290004</v>
      </c>
      <c r="E132" s="27">
        <v>24765.5736106</v>
      </c>
      <c r="F132" s="27">
        <v>16012.45096812</v>
      </c>
      <c r="G132" s="27">
        <v>13461.31997131</v>
      </c>
      <c r="H132" s="27">
        <v>2551.1309968100004</v>
      </c>
      <c r="I132" s="27">
        <v>105958.55971701001</v>
      </c>
      <c r="J132" s="27">
        <v>48603.058515500001</v>
      </c>
      <c r="K132" s="27">
        <v>29588.451318899999</v>
      </c>
      <c r="L132" s="27">
        <v>19014.607196600002</v>
      </c>
      <c r="M132" s="27">
        <v>154561.61823251002</v>
      </c>
      <c r="N132" s="27">
        <v>58903.205352999998</v>
      </c>
      <c r="O132" s="27">
        <v>43020.027880000001</v>
      </c>
      <c r="P132" s="27">
        <v>15883.177473</v>
      </c>
      <c r="Q132" s="27">
        <v>0</v>
      </c>
      <c r="R132" s="27">
        <v>95658.412863999984</v>
      </c>
      <c r="S132" s="30"/>
    </row>
    <row r="133" spans="1:19" s="19" customFormat="1" ht="20.100000000000001" customHeight="1" x14ac:dyDescent="0.2">
      <c r="A133" s="26">
        <v>2004</v>
      </c>
      <c r="B133" s="26" t="s">
        <v>147</v>
      </c>
      <c r="C133" s="6">
        <v>2004</v>
      </c>
      <c r="D133" s="27">
        <v>68492.782292889999</v>
      </c>
      <c r="E133" s="27">
        <v>27051.837282400003</v>
      </c>
      <c r="F133" s="27">
        <v>17155.591141380002</v>
      </c>
      <c r="G133" s="27">
        <v>14362.493239130003</v>
      </c>
      <c r="H133" s="27">
        <v>2793.0979022500001</v>
      </c>
      <c r="I133" s="27">
        <v>112700.21071667</v>
      </c>
      <c r="J133" s="27">
        <v>51360.964904599998</v>
      </c>
      <c r="K133" s="27">
        <v>32397.337067599998</v>
      </c>
      <c r="L133" s="27">
        <v>18963.627837</v>
      </c>
      <c r="M133" s="27">
        <v>164061.17562127003</v>
      </c>
      <c r="N133" s="27">
        <v>61826.613625999998</v>
      </c>
      <c r="O133" s="27">
        <v>44772.254389999995</v>
      </c>
      <c r="P133" s="27">
        <v>17054.359236</v>
      </c>
      <c r="Q133" s="27">
        <v>0</v>
      </c>
      <c r="R133" s="27">
        <v>102234.56200000001</v>
      </c>
      <c r="S133" s="30"/>
    </row>
    <row r="134" spans="1:19" s="19" customFormat="1" ht="20.100000000000001" customHeight="1" x14ac:dyDescent="0.2">
      <c r="A134" s="26">
        <v>2005</v>
      </c>
      <c r="B134" s="26" t="s">
        <v>147</v>
      </c>
      <c r="C134" s="6">
        <v>2005</v>
      </c>
      <c r="D134" s="27">
        <v>71971.320834490005</v>
      </c>
      <c r="E134" s="27">
        <v>29481.814056399999</v>
      </c>
      <c r="F134" s="27">
        <v>19263.46954482</v>
      </c>
      <c r="G134" s="27">
        <v>17307.919457420001</v>
      </c>
      <c r="H134" s="27">
        <v>1955.5500873999999</v>
      </c>
      <c r="I134" s="27">
        <v>120716.60443571</v>
      </c>
      <c r="J134" s="27">
        <v>51987.894804100004</v>
      </c>
      <c r="K134" s="27">
        <v>32657.887576699999</v>
      </c>
      <c r="L134" s="27">
        <v>19330.007227400001</v>
      </c>
      <c r="M134" s="27">
        <v>172704.49923980999</v>
      </c>
      <c r="N134" s="27">
        <v>64221.847691000003</v>
      </c>
      <c r="O134" s="27">
        <v>45636.157739999995</v>
      </c>
      <c r="P134" s="27">
        <v>18585.689951</v>
      </c>
      <c r="Q134" s="27">
        <v>0</v>
      </c>
      <c r="R134" s="27">
        <v>108482.651554</v>
      </c>
      <c r="S134" s="30"/>
    </row>
    <row r="135" spans="1:19" s="19" customFormat="1" ht="20.100000000000001" customHeight="1" x14ac:dyDescent="0.2">
      <c r="A135" s="26">
        <v>2006</v>
      </c>
      <c r="B135" s="26" t="s">
        <v>147</v>
      </c>
      <c r="C135" s="6">
        <v>2006</v>
      </c>
      <c r="D135" s="27">
        <v>76361.877493830005</v>
      </c>
      <c r="E135" s="27">
        <v>30560.616543099997</v>
      </c>
      <c r="F135" s="27">
        <v>20683.342486739999</v>
      </c>
      <c r="G135" s="27">
        <v>17175.692956639999</v>
      </c>
      <c r="H135" s="27">
        <v>3507.6495301000004</v>
      </c>
      <c r="I135" s="27">
        <v>127605.83652367</v>
      </c>
      <c r="J135" s="27">
        <v>55368.245317699999</v>
      </c>
      <c r="K135" s="27">
        <v>34559.796924900002</v>
      </c>
      <c r="L135" s="27">
        <v>20808.448392799997</v>
      </c>
      <c r="M135" s="27">
        <v>182974.08184137003</v>
      </c>
      <c r="N135" s="27">
        <v>67647.054287000006</v>
      </c>
      <c r="O135" s="27">
        <v>47607.96643</v>
      </c>
      <c r="P135" s="27">
        <v>20039.087856999999</v>
      </c>
      <c r="Q135" s="27">
        <v>0</v>
      </c>
      <c r="R135" s="27">
        <v>115327.027545</v>
      </c>
      <c r="S135" s="30"/>
    </row>
    <row r="136" spans="1:19" s="19" customFormat="1" ht="20.100000000000001" customHeight="1" x14ac:dyDescent="0.2">
      <c r="A136" s="26">
        <v>2007</v>
      </c>
      <c r="B136" s="26" t="s">
        <v>147</v>
      </c>
      <c r="C136" s="6">
        <v>2007</v>
      </c>
      <c r="D136" s="27">
        <v>79614.279388150011</v>
      </c>
      <c r="E136" s="27">
        <v>32302.7039955</v>
      </c>
      <c r="F136" s="27">
        <v>21653.748912769999</v>
      </c>
      <c r="G136" s="27">
        <v>17466.076059480001</v>
      </c>
      <c r="H136" s="27">
        <v>4187.6728532899997</v>
      </c>
      <c r="I136" s="27">
        <v>133570.73229642</v>
      </c>
      <c r="J136" s="27">
        <v>61357.872312599997</v>
      </c>
      <c r="K136" s="27">
        <v>39140.760416900004</v>
      </c>
      <c r="L136" s="27">
        <v>22217.111895699996</v>
      </c>
      <c r="M136" s="27">
        <v>194928.60460902</v>
      </c>
      <c r="N136" s="27">
        <v>74510.198478000006</v>
      </c>
      <c r="O136" s="27">
        <v>53052.843349999996</v>
      </c>
      <c r="P136" s="27">
        <v>21457.355127999999</v>
      </c>
      <c r="Q136" s="27">
        <v>0</v>
      </c>
      <c r="R136" s="27">
        <v>120418.40612300001</v>
      </c>
      <c r="S136" s="30"/>
    </row>
    <row r="137" spans="1:19" s="19" customFormat="1" ht="20.100000000000001" customHeight="1" x14ac:dyDescent="0.2">
      <c r="A137" s="26">
        <v>2008</v>
      </c>
      <c r="B137" s="26" t="s">
        <v>147</v>
      </c>
      <c r="C137" s="6">
        <v>2008</v>
      </c>
      <c r="D137" s="27">
        <v>81966.753201179992</v>
      </c>
      <c r="E137" s="27">
        <v>33256.6418366</v>
      </c>
      <c r="F137" s="27">
        <v>20571.792892609999</v>
      </c>
      <c r="G137" s="27">
        <v>15897.880135209998</v>
      </c>
      <c r="H137" s="27">
        <v>4673.9127573999995</v>
      </c>
      <c r="I137" s="27">
        <v>135795.18793039001</v>
      </c>
      <c r="J137" s="27">
        <v>65399.585555600002</v>
      </c>
      <c r="K137" s="27">
        <v>41346.743296000001</v>
      </c>
      <c r="L137" s="27">
        <v>24052.842259600002</v>
      </c>
      <c r="M137" s="27">
        <v>201194.77348599001</v>
      </c>
      <c r="N137" s="27">
        <v>75821.130688000005</v>
      </c>
      <c r="O137" s="27">
        <v>53702.791960000002</v>
      </c>
      <c r="P137" s="27">
        <v>22118.338727999999</v>
      </c>
      <c r="Q137" s="27">
        <v>0</v>
      </c>
      <c r="R137" s="27">
        <v>125373.64279</v>
      </c>
      <c r="S137" s="30"/>
    </row>
    <row r="138" spans="1:19" s="19" customFormat="1" ht="20.100000000000001" customHeight="1" x14ac:dyDescent="0.2">
      <c r="A138" s="26">
        <v>2009</v>
      </c>
      <c r="B138" s="26" t="s">
        <v>147</v>
      </c>
      <c r="C138" s="6">
        <v>2009</v>
      </c>
      <c r="D138" s="27">
        <v>80153.258212999994</v>
      </c>
      <c r="E138" s="27">
        <v>33340.839236500004</v>
      </c>
      <c r="F138" s="27">
        <v>19500.585156649999</v>
      </c>
      <c r="G138" s="27">
        <v>14039.152735950001</v>
      </c>
      <c r="H138" s="27">
        <v>5461.4324206999991</v>
      </c>
      <c r="I138" s="27">
        <v>132994.68260614999</v>
      </c>
      <c r="J138" s="27">
        <v>66229.147597799994</v>
      </c>
      <c r="K138" s="27">
        <v>41848.114036000006</v>
      </c>
      <c r="L138" s="27">
        <v>24381.033561800003</v>
      </c>
      <c r="M138" s="27">
        <v>199223.83020395</v>
      </c>
      <c r="N138" s="27">
        <v>75495.450064999997</v>
      </c>
      <c r="O138" s="27">
        <v>54603.74134</v>
      </c>
      <c r="P138" s="27">
        <v>20891.708724999997</v>
      </c>
      <c r="Q138" s="27">
        <v>0</v>
      </c>
      <c r="R138" s="27">
        <v>123728.380133</v>
      </c>
      <c r="S138" s="30"/>
    </row>
    <row r="139" spans="1:19" s="19" customFormat="1" ht="20.100000000000001" customHeight="1" x14ac:dyDescent="0.2">
      <c r="A139" s="26">
        <v>2010</v>
      </c>
      <c r="B139" s="26" t="s">
        <v>147</v>
      </c>
      <c r="C139" s="6">
        <v>2010</v>
      </c>
      <c r="D139" s="27">
        <v>81626.85955886</v>
      </c>
      <c r="E139" s="27">
        <v>33825.746337899996</v>
      </c>
      <c r="F139" s="27">
        <v>20146.800251950001</v>
      </c>
      <c r="G139" s="27">
        <v>15182.06403155</v>
      </c>
      <c r="H139" s="27">
        <v>4964.7362204000001</v>
      </c>
      <c r="I139" s="27">
        <v>135599.40614871</v>
      </c>
      <c r="J139" s="27">
        <v>66415.538583999994</v>
      </c>
      <c r="K139" s="27">
        <v>40987.1060707</v>
      </c>
      <c r="L139" s="27">
        <v>25428.432513300002</v>
      </c>
      <c r="M139" s="27">
        <v>202014.94473270999</v>
      </c>
      <c r="N139" s="27">
        <v>76046.380781</v>
      </c>
      <c r="O139" s="27">
        <v>52884.792600000001</v>
      </c>
      <c r="P139" s="27">
        <v>23161.588180999999</v>
      </c>
      <c r="Q139" s="27">
        <v>0</v>
      </c>
      <c r="R139" s="27">
        <v>125968.56394399999</v>
      </c>
      <c r="S139" s="30"/>
    </row>
    <row r="140" spans="1:19" s="19" customFormat="1" ht="20.100000000000001" customHeight="1" x14ac:dyDescent="0.2">
      <c r="A140" s="26">
        <v>2011</v>
      </c>
      <c r="B140" s="26" t="s">
        <v>147</v>
      </c>
      <c r="C140" s="6">
        <v>2011</v>
      </c>
      <c r="D140" s="27">
        <v>84780.819278890005</v>
      </c>
      <c r="E140" s="27">
        <v>34472.145702399997</v>
      </c>
      <c r="F140" s="27">
        <v>20506.156148539998</v>
      </c>
      <c r="G140" s="27">
        <v>15146.17846834</v>
      </c>
      <c r="H140" s="27">
        <v>5359.9776802000006</v>
      </c>
      <c r="I140" s="27">
        <v>139759.12112983002</v>
      </c>
      <c r="J140" s="27">
        <v>69850.983022400003</v>
      </c>
      <c r="K140" s="27">
        <v>42121.738413999999</v>
      </c>
      <c r="L140" s="27">
        <v>27729.244608399997</v>
      </c>
      <c r="M140" s="27">
        <v>209610.10415223002</v>
      </c>
      <c r="N140" s="27">
        <v>79515.420076000009</v>
      </c>
      <c r="O140" s="27">
        <v>54836.436819999995</v>
      </c>
      <c r="P140" s="27">
        <v>24678.983256</v>
      </c>
      <c r="Q140" s="27">
        <v>0</v>
      </c>
      <c r="R140" s="27">
        <v>130094.684071</v>
      </c>
      <c r="S140" s="30"/>
    </row>
    <row r="141" spans="1:19" s="19" customFormat="1" ht="20.100000000000001" customHeight="1" x14ac:dyDescent="0.2">
      <c r="A141" s="26">
        <v>2012</v>
      </c>
      <c r="B141" s="26" t="s">
        <v>147</v>
      </c>
      <c r="C141" s="6">
        <v>2012</v>
      </c>
      <c r="D141" s="27">
        <v>87054.223308750006</v>
      </c>
      <c r="E141" s="27">
        <v>34833.379816699999</v>
      </c>
      <c r="F141" s="27">
        <v>19833.149484609999</v>
      </c>
      <c r="G141" s="27">
        <v>14950.108356610002</v>
      </c>
      <c r="H141" s="27">
        <v>4883.0411279999998</v>
      </c>
      <c r="I141" s="27">
        <v>141720.75261006001</v>
      </c>
      <c r="J141" s="27">
        <v>69856.129251999999</v>
      </c>
      <c r="K141" s="27">
        <v>43144.042549999998</v>
      </c>
      <c r="L141" s="27">
        <v>26712.086702000001</v>
      </c>
      <c r="M141" s="27">
        <v>211576.88186205999</v>
      </c>
      <c r="N141" s="27">
        <v>77053.272208999988</v>
      </c>
      <c r="O141" s="27">
        <v>52578.898430000001</v>
      </c>
      <c r="P141" s="27">
        <v>24474.373779000001</v>
      </c>
      <c r="Q141" s="27">
        <v>0</v>
      </c>
      <c r="R141" s="27">
        <v>134523.60965900001</v>
      </c>
      <c r="S141" s="30"/>
    </row>
    <row r="142" spans="1:19" s="19" customFormat="1" ht="20.100000000000001" customHeight="1" x14ac:dyDescent="0.2">
      <c r="A142" s="26">
        <v>2013</v>
      </c>
      <c r="B142" s="26" t="s">
        <v>147</v>
      </c>
      <c r="C142" s="6">
        <v>2013</v>
      </c>
      <c r="D142" s="27">
        <v>91031.581134530003</v>
      </c>
      <c r="E142" s="27">
        <v>35509.598669800005</v>
      </c>
      <c r="F142" s="27">
        <v>21865.856596640002</v>
      </c>
      <c r="G142" s="27">
        <v>16732.46980934</v>
      </c>
      <c r="H142" s="27">
        <v>5133.3867872999999</v>
      </c>
      <c r="I142" s="27">
        <v>148407.03640097001</v>
      </c>
      <c r="J142" s="27">
        <v>73738.783748300004</v>
      </c>
      <c r="K142" s="27">
        <v>45331.717659999995</v>
      </c>
      <c r="L142" s="27">
        <v>28407.066088299998</v>
      </c>
      <c r="M142" s="27">
        <v>222145.82014926997</v>
      </c>
      <c r="N142" s="27">
        <v>81426.283138000013</v>
      </c>
      <c r="O142" s="27">
        <v>55440.276240000007</v>
      </c>
      <c r="P142" s="27">
        <v>25986.006898</v>
      </c>
      <c r="Q142" s="27">
        <v>0</v>
      </c>
      <c r="R142" s="27">
        <v>140719.537022</v>
      </c>
      <c r="S142" s="30"/>
    </row>
    <row r="143" spans="1:19" s="19" customFormat="1" ht="20.100000000000001" customHeight="1" x14ac:dyDescent="0.2">
      <c r="A143" s="26">
        <v>2014</v>
      </c>
      <c r="B143" s="26" t="s">
        <v>147</v>
      </c>
      <c r="C143" s="6">
        <v>2014</v>
      </c>
      <c r="D143" s="27">
        <v>94241.337330790004</v>
      </c>
      <c r="E143" s="27">
        <v>37222.319931799997</v>
      </c>
      <c r="F143" s="27">
        <v>24091.932665840002</v>
      </c>
      <c r="G143" s="27">
        <v>18521.603895040003</v>
      </c>
      <c r="H143" s="27">
        <v>5570.3287707999998</v>
      </c>
      <c r="I143" s="27">
        <v>155555.58992842998</v>
      </c>
      <c r="J143" s="27">
        <v>75198.354915600008</v>
      </c>
      <c r="K143" s="27">
        <v>46815.831713000007</v>
      </c>
      <c r="L143" s="27">
        <v>28382.523202600001</v>
      </c>
      <c r="M143" s="27">
        <v>230753.94484403002</v>
      </c>
      <c r="N143" s="27">
        <v>83915.407544999995</v>
      </c>
      <c r="O143" s="27">
        <v>56531.749389999997</v>
      </c>
      <c r="P143" s="27">
        <v>27383.658154999997</v>
      </c>
      <c r="Q143" s="27">
        <v>0</v>
      </c>
      <c r="R143" s="27">
        <v>146838.53730700002</v>
      </c>
      <c r="S143" s="30"/>
    </row>
    <row r="144" spans="1:19" s="19" customFormat="1" ht="20.100000000000001" customHeight="1" x14ac:dyDescent="0.2">
      <c r="A144" s="26">
        <v>2015</v>
      </c>
      <c r="B144" s="26" t="s">
        <v>147</v>
      </c>
      <c r="C144" s="6">
        <v>2015</v>
      </c>
      <c r="D144" s="27">
        <v>95634.919411919996</v>
      </c>
      <c r="E144" s="27">
        <v>37586.844067600003</v>
      </c>
      <c r="F144" s="27">
        <v>25167.2342742</v>
      </c>
      <c r="G144" s="27">
        <v>20010.0816887</v>
      </c>
      <c r="H144" s="27">
        <v>5157.1525855</v>
      </c>
      <c r="I144" s="27">
        <v>158388.99775372</v>
      </c>
      <c r="J144" s="27">
        <v>75531.176837699997</v>
      </c>
      <c r="K144" s="27">
        <v>47429.474656000006</v>
      </c>
      <c r="L144" s="27">
        <v>28101.702181699999</v>
      </c>
      <c r="M144" s="27">
        <v>233920.17459142004</v>
      </c>
      <c r="N144" s="27">
        <v>85647.365639999989</v>
      </c>
      <c r="O144" s="27">
        <v>57847.134080000003</v>
      </c>
      <c r="P144" s="27">
        <v>27800.23156</v>
      </c>
      <c r="Q144" s="27">
        <v>0</v>
      </c>
      <c r="R144" s="27">
        <v>148272.80894700001</v>
      </c>
      <c r="S144" s="30"/>
    </row>
    <row r="145" spans="1:19" s="19" customFormat="1" ht="20.100000000000001" customHeight="1" x14ac:dyDescent="0.2">
      <c r="A145" s="26">
        <v>2016</v>
      </c>
      <c r="B145" s="26" t="s">
        <v>147</v>
      </c>
      <c r="C145" s="6">
        <v>2016</v>
      </c>
      <c r="D145" s="27">
        <v>99294.353275269998</v>
      </c>
      <c r="E145" s="27">
        <v>38873.854736400004</v>
      </c>
      <c r="F145" s="27">
        <v>25720.772521409999</v>
      </c>
      <c r="G145" s="27">
        <v>20370.933766909999</v>
      </c>
      <c r="H145" s="27">
        <v>5349.8387545000005</v>
      </c>
      <c r="I145" s="27">
        <v>163888.98053308</v>
      </c>
      <c r="J145" s="27">
        <v>75732.882155600004</v>
      </c>
      <c r="K145" s="27">
        <v>46034.965572999994</v>
      </c>
      <c r="L145" s="27">
        <v>29697.916582600003</v>
      </c>
      <c r="M145" s="27">
        <v>239621.86268868</v>
      </c>
      <c r="N145" s="27">
        <v>88822.722520999989</v>
      </c>
      <c r="O145" s="27">
        <v>59312.306820000005</v>
      </c>
      <c r="P145" s="27">
        <v>29510.415700999998</v>
      </c>
      <c r="Q145" s="27">
        <v>0</v>
      </c>
      <c r="R145" s="27">
        <v>150799.14017699999</v>
      </c>
      <c r="S145" s="30"/>
    </row>
    <row r="146" spans="1:19" s="19" customFormat="1" ht="20.100000000000001" customHeight="1" x14ac:dyDescent="0.2">
      <c r="A146" s="26">
        <v>2017</v>
      </c>
      <c r="B146" s="26" t="s">
        <v>147</v>
      </c>
      <c r="C146" s="6">
        <v>2017</v>
      </c>
      <c r="D146" s="27">
        <v>103104.76051882</v>
      </c>
      <c r="E146" s="27">
        <v>40638.1021501</v>
      </c>
      <c r="F146" s="27">
        <v>28116.500939950001</v>
      </c>
      <c r="G146" s="27">
        <v>22087.998848650001</v>
      </c>
      <c r="H146" s="27">
        <v>6028.5020912999998</v>
      </c>
      <c r="I146" s="27">
        <v>171859.36360887002</v>
      </c>
      <c r="J146" s="27">
        <v>82735.024076300004</v>
      </c>
      <c r="K146" s="27">
        <v>50644.139949999997</v>
      </c>
      <c r="L146" s="27">
        <v>32090.884126299999</v>
      </c>
      <c r="M146" s="27">
        <v>254594.38768517002</v>
      </c>
      <c r="N146" s="27">
        <v>96117.459982999993</v>
      </c>
      <c r="O146" s="27">
        <v>63982.210270000003</v>
      </c>
      <c r="P146" s="27">
        <v>32135.249713000001</v>
      </c>
      <c r="Q146" s="27">
        <v>0</v>
      </c>
      <c r="R146" s="27">
        <v>158476.92770100001</v>
      </c>
      <c r="S146" s="30"/>
    </row>
    <row r="147" spans="1:19" s="19" customFormat="1" ht="20.100000000000001" customHeight="1" x14ac:dyDescent="0.2">
      <c r="A147" s="26">
        <v>2018</v>
      </c>
      <c r="B147" s="26" t="s">
        <v>147</v>
      </c>
      <c r="C147" s="6">
        <v>2018</v>
      </c>
      <c r="D147" s="27">
        <v>107073.9763655</v>
      </c>
      <c r="E147" s="27">
        <v>41619.132038800002</v>
      </c>
      <c r="F147" s="27">
        <v>28799.123875650002</v>
      </c>
      <c r="G147" s="27">
        <v>22733.999555350001</v>
      </c>
      <c r="H147" s="27">
        <v>6065.1243203000004</v>
      </c>
      <c r="I147" s="27">
        <v>177492.23227995</v>
      </c>
      <c r="J147" s="27">
        <v>83904.263510799996</v>
      </c>
      <c r="K147" s="27">
        <v>50742.857123000009</v>
      </c>
      <c r="L147" s="27">
        <v>33161.406387800002</v>
      </c>
      <c r="M147" s="27">
        <v>261396.49579074999</v>
      </c>
      <c r="N147" s="27">
        <v>99252.617277000012</v>
      </c>
      <c r="O147" s="27">
        <v>64895.281410000003</v>
      </c>
      <c r="P147" s="27">
        <v>34357.335867000002</v>
      </c>
      <c r="Q147" s="27">
        <v>0</v>
      </c>
      <c r="R147" s="27">
        <v>162143.87850299999</v>
      </c>
      <c r="S147" s="30"/>
    </row>
    <row r="148" spans="1:19" s="19" customFormat="1" ht="20.100000000000001" customHeight="1" x14ac:dyDescent="0.2">
      <c r="A148" s="26">
        <v>2019</v>
      </c>
      <c r="B148" s="26" t="s">
        <v>147</v>
      </c>
      <c r="C148" s="6">
        <v>2019</v>
      </c>
      <c r="D148" s="27">
        <v>109992.90713399999</v>
      </c>
      <c r="E148" s="27">
        <v>43439.879986</v>
      </c>
      <c r="F148" s="27">
        <v>30594.429087160002</v>
      </c>
      <c r="G148" s="27">
        <v>24286.355760660001</v>
      </c>
      <c r="H148" s="27">
        <v>6308.0733264999999</v>
      </c>
      <c r="I148" s="27">
        <v>184027.21620715997</v>
      </c>
      <c r="J148" s="27">
        <v>86273.348015600001</v>
      </c>
      <c r="K148" s="27">
        <v>52172.485388000001</v>
      </c>
      <c r="L148" s="27">
        <v>34100.8626276</v>
      </c>
      <c r="M148" s="27">
        <v>270300.56422275997</v>
      </c>
      <c r="N148" s="27">
        <v>102662.01267099999</v>
      </c>
      <c r="O148" s="27">
        <v>66447.638640000005</v>
      </c>
      <c r="P148" s="27">
        <v>36214.374030999999</v>
      </c>
      <c r="Q148" s="27">
        <v>0</v>
      </c>
      <c r="R148" s="27">
        <v>167638.55154500002</v>
      </c>
      <c r="S148" s="30"/>
    </row>
    <row r="149" spans="1:19" s="19" customFormat="1" ht="20.100000000000001" customHeight="1" x14ac:dyDescent="0.2">
      <c r="A149" s="26">
        <v>2020</v>
      </c>
      <c r="B149" s="26" t="s">
        <v>147</v>
      </c>
      <c r="C149" s="6">
        <v>2020</v>
      </c>
      <c r="D149" s="27">
        <v>96590.712938199998</v>
      </c>
      <c r="E149" s="27">
        <v>47993.246009000002</v>
      </c>
      <c r="F149" s="27">
        <v>28206.87043123</v>
      </c>
      <c r="G149" s="27">
        <v>21696.57256733</v>
      </c>
      <c r="H149" s="27">
        <v>6510.2978639000003</v>
      </c>
      <c r="I149" s="27">
        <v>172790.82937842997</v>
      </c>
      <c r="J149" s="27">
        <v>73612.734630499996</v>
      </c>
      <c r="K149" s="27">
        <v>45167.942840599993</v>
      </c>
      <c r="L149" s="27">
        <v>28444.791789899999</v>
      </c>
      <c r="M149" s="27">
        <v>246403.56400893</v>
      </c>
      <c r="N149" s="27">
        <v>89618.56682800001</v>
      </c>
      <c r="O149" s="27">
        <v>58555.965989999997</v>
      </c>
      <c r="P149" s="27">
        <v>31062.600837999998</v>
      </c>
      <c r="Q149" s="27">
        <v>0</v>
      </c>
      <c r="R149" s="27">
        <v>156784.99716999999</v>
      </c>
      <c r="S149" s="30"/>
    </row>
    <row r="150" spans="1:19" s="19" customFormat="1" ht="20.100000000000001" customHeight="1" x14ac:dyDescent="0.2">
      <c r="A150" s="26">
        <v>2021</v>
      </c>
      <c r="B150" s="26" t="s">
        <v>147</v>
      </c>
      <c r="C150" s="6">
        <v>2021</v>
      </c>
      <c r="D150" s="27">
        <v>106761.0975649</v>
      </c>
      <c r="E150" s="27">
        <v>51654.5456624</v>
      </c>
      <c r="F150" s="27">
        <v>31305.082158689998</v>
      </c>
      <c r="G150" s="27">
        <v>24310.622902890002</v>
      </c>
      <c r="H150" s="27">
        <v>6994.4592557999995</v>
      </c>
      <c r="I150" s="27">
        <v>189720.72538598999</v>
      </c>
      <c r="J150" s="27">
        <v>82281.179454099998</v>
      </c>
      <c r="K150" s="27">
        <v>50441.933507999995</v>
      </c>
      <c r="L150" s="27">
        <v>31839.245946099996</v>
      </c>
      <c r="M150" s="27">
        <v>272001.90484008996</v>
      </c>
      <c r="N150" s="27">
        <v>102542.312771</v>
      </c>
      <c r="O150" s="27">
        <v>69034.353539999996</v>
      </c>
      <c r="P150" s="27">
        <v>33507.959231000001</v>
      </c>
      <c r="Q150" s="27">
        <v>0</v>
      </c>
      <c r="R150" s="27">
        <v>169459.59206599998</v>
      </c>
      <c r="S150" s="30"/>
    </row>
    <row r="151" spans="1:19" s="19" customFormat="1" ht="20.100000000000001" customHeight="1" x14ac:dyDescent="0.2">
      <c r="A151" s="26">
        <v>2022</v>
      </c>
      <c r="B151" s="26" t="s">
        <v>147</v>
      </c>
      <c r="C151" s="6">
        <v>2022</v>
      </c>
      <c r="D151" s="27">
        <v>123428.12611710001</v>
      </c>
      <c r="E151" s="27">
        <v>53797.262781500001</v>
      </c>
      <c r="F151" s="27">
        <v>35335.270124770002</v>
      </c>
      <c r="G151" s="27">
        <v>27774.309823669999</v>
      </c>
      <c r="H151" s="27">
        <v>7560.9603010999999</v>
      </c>
      <c r="I151" s="27">
        <v>212560.65902336998</v>
      </c>
      <c r="J151" s="27">
        <v>95683.067908500001</v>
      </c>
      <c r="K151" s="27">
        <v>56414.317053999999</v>
      </c>
      <c r="L151" s="27">
        <v>39268.750854500002</v>
      </c>
      <c r="M151" s="27">
        <v>308243.72693186998</v>
      </c>
      <c r="N151" s="27">
        <v>118400.52161</v>
      </c>
      <c r="O151" s="27">
        <v>76413.363790000003</v>
      </c>
      <c r="P151" s="27">
        <v>41987.15782</v>
      </c>
      <c r="Q151" s="27">
        <v>0</v>
      </c>
      <c r="R151" s="27">
        <v>189843.20531599998</v>
      </c>
      <c r="S151" s="30"/>
    </row>
    <row r="152" spans="1:19" s="19" customFormat="1" ht="20.100000000000001" customHeight="1" x14ac:dyDescent="0.2">
      <c r="A152" s="26">
        <v>2023</v>
      </c>
      <c r="B152" s="26" t="s">
        <v>147</v>
      </c>
      <c r="C152" s="6">
        <v>2023</v>
      </c>
      <c r="D152" s="27">
        <v>132136.83578610001</v>
      </c>
      <c r="E152" s="27">
        <v>56945.764792799993</v>
      </c>
      <c r="F152" s="27">
        <v>36913.941818990003</v>
      </c>
      <c r="G152" s="27">
        <v>28755.777829690003</v>
      </c>
      <c r="H152" s="27">
        <v>8158.1639893000001</v>
      </c>
      <c r="I152" s="27">
        <v>225996.54239789001</v>
      </c>
      <c r="J152" s="27">
        <v>102409.945972</v>
      </c>
      <c r="K152" s="27">
        <v>60551.282632000002</v>
      </c>
      <c r="L152" s="27">
        <v>41858.663339999999</v>
      </c>
      <c r="M152" s="27">
        <v>328406.48836989002</v>
      </c>
      <c r="N152" s="27">
        <v>127285.19245</v>
      </c>
      <c r="O152" s="27">
        <v>81540.926579999999</v>
      </c>
      <c r="P152" s="27">
        <v>45744.265870000003</v>
      </c>
      <c r="Q152" s="27">
        <v>0</v>
      </c>
      <c r="R152" s="27">
        <v>201121.29591300001</v>
      </c>
      <c r="S152" s="30"/>
    </row>
    <row r="153" spans="1:19" s="19" customFormat="1" ht="20.100000000000001" customHeight="1" x14ac:dyDescent="0.2">
      <c r="A153" s="26">
        <v>2024</v>
      </c>
      <c r="B153" s="26" t="s">
        <v>147</v>
      </c>
      <c r="C153" s="6">
        <v>2024</v>
      </c>
      <c r="D153" s="27">
        <v>135464.85243629999</v>
      </c>
      <c r="E153" s="27">
        <v>59844.470698500001</v>
      </c>
      <c r="F153" s="27">
        <v>40575.146577170002</v>
      </c>
      <c r="G153" s="27">
        <v>32962.900647169998</v>
      </c>
      <c r="H153" s="27">
        <v>7612.2459299999991</v>
      </c>
      <c r="I153" s="27">
        <v>235884.46971196998</v>
      </c>
      <c r="J153" s="27">
        <v>107988.017825</v>
      </c>
      <c r="K153" s="27">
        <v>64653.247949999997</v>
      </c>
      <c r="L153" s="27">
        <v>43334.769874999998</v>
      </c>
      <c r="M153" s="27">
        <v>343872.48753696994</v>
      </c>
      <c r="N153" s="27">
        <v>133697.81756</v>
      </c>
      <c r="O153" s="27">
        <v>85727.474929999997</v>
      </c>
      <c r="P153" s="27">
        <v>47970.342630000006</v>
      </c>
      <c r="Q153" s="27">
        <v>0</v>
      </c>
      <c r="R153" s="27">
        <v>210174.66996299999</v>
      </c>
      <c r="S153" s="30"/>
    </row>
    <row r="154" spans="1:19" s="19" customFormat="1" ht="20.100000000000001" customHeight="1" x14ac:dyDescent="0.2">
      <c r="A154" s="26">
        <v>2025</v>
      </c>
      <c r="B154" s="26" t="s">
        <v>147</v>
      </c>
      <c r="C154" s="6">
        <v>2025</v>
      </c>
      <c r="D154" s="27">
        <v>141231.00804129991</v>
      </c>
      <c r="E154" s="27">
        <v>63593.214248372009</v>
      </c>
      <c r="F154" s="27">
        <v>41497.820312873839</v>
      </c>
      <c r="G154" s="27">
        <v>33481.716566658863</v>
      </c>
      <c r="H154" s="27">
        <v>8016.1037462149779</v>
      </c>
      <c r="I154" s="27">
        <v>246322.04260254576</v>
      </c>
      <c r="J154" s="27">
        <v>113803.67032136361</v>
      </c>
      <c r="K154" s="27">
        <v>68185.640323270753</v>
      </c>
      <c r="L154" s="27">
        <v>45618.029998092854</v>
      </c>
      <c r="M154" s="27">
        <v>360125.71292390936</v>
      </c>
      <c r="N154" s="27">
        <v>141095.98199304019</v>
      </c>
      <c r="O154" s="27">
        <v>89806.043214091755</v>
      </c>
      <c r="P154" s="27">
        <v>51289.938778948417</v>
      </c>
      <c r="Q154" s="27">
        <v>-132.19341817066743</v>
      </c>
      <c r="R154" s="27">
        <v>218897.53751136851</v>
      </c>
      <c r="S154" s="30"/>
    </row>
    <row r="155" spans="1:19" s="19" customFormat="1" ht="20.100000000000001" customHeight="1" x14ac:dyDescent="0.2">
      <c r="A155" s="33">
        <v>2026</v>
      </c>
      <c r="B155" s="26" t="s">
        <v>147</v>
      </c>
      <c r="C155" s="33">
        <v>2026</v>
      </c>
      <c r="D155" s="27">
        <v>146108.09896695119</v>
      </c>
      <c r="E155" s="27">
        <v>66120.827089981525</v>
      </c>
      <c r="F155" s="27">
        <v>42523.292998106837</v>
      </c>
      <c r="G155" s="27">
        <v>34204.281385194554</v>
      </c>
      <c r="H155" s="27">
        <v>8319.0116129122944</v>
      </c>
      <c r="I155" s="27">
        <v>254752.21905503958</v>
      </c>
      <c r="J155" s="27">
        <v>116415.64258690085</v>
      </c>
      <c r="K155" s="27">
        <v>70550.392307980277</v>
      </c>
      <c r="L155" s="27">
        <v>45865.25027892059</v>
      </c>
      <c r="M155" s="27">
        <v>371167.86164194043</v>
      </c>
      <c r="N155" s="27">
        <v>144246.44378287482</v>
      </c>
      <c r="O155" s="27">
        <v>92983.58574966302</v>
      </c>
      <c r="P155" s="27">
        <v>51262.8580332118</v>
      </c>
      <c r="Q155" s="27">
        <v>-296.93560399570561</v>
      </c>
      <c r="R155" s="27">
        <v>226624.48225506992</v>
      </c>
      <c r="S155" s="30"/>
    </row>
    <row r="156" spans="1:19" s="19" customFormat="1" ht="20.100000000000001" customHeight="1" x14ac:dyDescent="0.2">
      <c r="A156" s="33">
        <v>2027</v>
      </c>
      <c r="B156" s="26" t="s">
        <v>147</v>
      </c>
      <c r="C156" s="33">
        <v>2027</v>
      </c>
      <c r="D156" s="27">
        <v>151159.16581544137</v>
      </c>
      <c r="E156" s="27">
        <v>68238.78756525497</v>
      </c>
      <c r="F156" s="27">
        <v>43477.207288083584</v>
      </c>
      <c r="G156" s="27">
        <v>35051.232146840688</v>
      </c>
      <c r="H156" s="27">
        <v>8425.9751412428941</v>
      </c>
      <c r="I156" s="27">
        <v>262875.16066877992</v>
      </c>
      <c r="J156" s="27">
        <v>119877.53871568605</v>
      </c>
      <c r="K156" s="27">
        <v>73110.270054891575</v>
      </c>
      <c r="L156" s="27">
        <v>46767.268660794478</v>
      </c>
      <c r="M156" s="27">
        <v>382752.69938446593</v>
      </c>
      <c r="N156" s="27">
        <v>148326.76027072949</v>
      </c>
      <c r="O156" s="27">
        <v>96024.932749421932</v>
      </c>
      <c r="P156" s="27">
        <v>52301.827521307554</v>
      </c>
      <c r="Q156" s="27">
        <v>-223.45851209859393</v>
      </c>
      <c r="R156" s="27">
        <v>234202.48060163792</v>
      </c>
      <c r="S156" s="30"/>
    </row>
    <row r="157" spans="1:19" s="19" customFormat="1" ht="20.100000000000001" customHeight="1" x14ac:dyDescent="0.2">
      <c r="A157" s="26">
        <v>2028</v>
      </c>
      <c r="B157" s="26" t="s">
        <v>147</v>
      </c>
      <c r="C157" s="6">
        <v>2028</v>
      </c>
      <c r="D157" s="27">
        <v>155690.20807589253</v>
      </c>
      <c r="E157" s="27">
        <v>70052.210593459109</v>
      </c>
      <c r="F157" s="27">
        <v>44374.601824305646</v>
      </c>
      <c r="G157" s="27">
        <v>35959.250605605412</v>
      </c>
      <c r="H157" s="27">
        <v>8415.3512187002398</v>
      </c>
      <c r="I157" s="27">
        <v>270117.02049365733</v>
      </c>
      <c r="J157" s="27">
        <v>123303.34897887736</v>
      </c>
      <c r="K157" s="27">
        <v>75612.797584223474</v>
      </c>
      <c r="L157" s="27">
        <v>47690.551394653878</v>
      </c>
      <c r="M157" s="27">
        <v>393420.36947253469</v>
      </c>
      <c r="N157" s="27">
        <v>151065.34423821094</v>
      </c>
      <c r="O157" s="27">
        <v>99099.852615773561</v>
      </c>
      <c r="P157" s="27">
        <v>51965.491622437352</v>
      </c>
      <c r="Q157" s="27">
        <v>-97.53005320335069</v>
      </c>
      <c r="R157" s="27">
        <v>242257.49518112041</v>
      </c>
      <c r="S157" s="30"/>
    </row>
    <row r="158" spans="1:19" s="19" customFormat="1" ht="20.100000000000001" customHeight="1" x14ac:dyDescent="0.2">
      <c r="A158" s="33">
        <v>2029</v>
      </c>
      <c r="B158" s="26" t="s">
        <v>147</v>
      </c>
      <c r="C158" s="33">
        <v>2029</v>
      </c>
      <c r="D158" s="27">
        <v>160340.81813394369</v>
      </c>
      <c r="E158" s="27">
        <v>71865.195405250837</v>
      </c>
      <c r="F158" s="27">
        <v>45359.908577055874</v>
      </c>
      <c r="G158" s="27">
        <v>36936.648865035939</v>
      </c>
      <c r="H158" s="27">
        <v>8423.2597120199389</v>
      </c>
      <c r="I158" s="27">
        <v>277565.92211625038</v>
      </c>
      <c r="J158" s="27">
        <v>126776.79122573974</v>
      </c>
      <c r="K158" s="27">
        <v>78166.985290872588</v>
      </c>
      <c r="L158" s="27">
        <v>48609.80593486716</v>
      </c>
      <c r="M158" s="27">
        <v>404342.71334199014</v>
      </c>
      <c r="N158" s="27">
        <v>153860.94789786724</v>
      </c>
      <c r="O158" s="27">
        <v>102218.63817985487</v>
      </c>
      <c r="P158" s="27">
        <v>51642.309718012359</v>
      </c>
      <c r="Q158" s="27">
        <v>-80.906899047411571</v>
      </c>
      <c r="R158" s="27">
        <v>250400.85854507549</v>
      </c>
      <c r="S158" s="30"/>
    </row>
    <row r="159" spans="1:19" s="19" customFormat="1" ht="20.100000000000001" customHeight="1" x14ac:dyDescent="0.2">
      <c r="A159" s="41">
        <v>2030</v>
      </c>
      <c r="B159" s="41" t="s">
        <v>147</v>
      </c>
      <c r="C159" s="42">
        <v>2030</v>
      </c>
      <c r="D159" s="37">
        <v>165085.76128964714</v>
      </c>
      <c r="E159" s="37">
        <v>73726.020382065632</v>
      </c>
      <c r="F159" s="37">
        <v>46513.279560396586</v>
      </c>
      <c r="G159" s="37">
        <v>38037.250088857261</v>
      </c>
      <c r="H159" s="37">
        <v>8476.0294715393175</v>
      </c>
      <c r="I159" s="37">
        <v>285325.06123210932</v>
      </c>
      <c r="J159" s="37">
        <v>130454.30034103294</v>
      </c>
      <c r="K159" s="37">
        <v>80910.711015459558</v>
      </c>
      <c r="L159" s="37">
        <v>49543.589325573397</v>
      </c>
      <c r="M159" s="37">
        <v>415779.36157314229</v>
      </c>
      <c r="N159" s="37">
        <v>156905.80598242028</v>
      </c>
      <c r="O159" s="37">
        <v>105589.2331560536</v>
      </c>
      <c r="P159" s="37">
        <v>51316.572826366653</v>
      </c>
      <c r="Q159" s="37">
        <v>254.4045558552607</v>
      </c>
      <c r="R159" s="37">
        <v>259127.96014657727</v>
      </c>
      <c r="S159" s="30"/>
    </row>
    <row r="160" spans="1:19" s="19" customFormat="1" ht="20.100000000000001" customHeight="1" x14ac:dyDescent="0.2">
      <c r="A160" s="26" t="s">
        <v>147</v>
      </c>
      <c r="B160" s="26" t="s">
        <v>147</v>
      </c>
      <c r="C160" s="6" t="s">
        <v>148</v>
      </c>
      <c r="D160" s="27">
        <v>57689.511801009998</v>
      </c>
      <c r="E160" s="27">
        <v>19966.5704979</v>
      </c>
      <c r="F160" s="27">
        <v>15724.497811699999</v>
      </c>
      <c r="G160" s="27">
        <v>14129.294316119998</v>
      </c>
      <c r="H160" s="27">
        <v>1595.20349558</v>
      </c>
      <c r="I160" s="27">
        <v>93380.580110610012</v>
      </c>
      <c r="J160" s="27">
        <v>45577.043009100002</v>
      </c>
      <c r="K160" s="27">
        <v>25632.7321099</v>
      </c>
      <c r="L160" s="27">
        <v>19944.310899199998</v>
      </c>
      <c r="M160" s="27">
        <v>138957.62311971001</v>
      </c>
      <c r="N160" s="27">
        <v>55666.028633000002</v>
      </c>
      <c r="O160" s="27">
        <v>37365.980586999998</v>
      </c>
      <c r="P160" s="27">
        <v>18300.048046000004</v>
      </c>
      <c r="Q160" s="27">
        <v>0</v>
      </c>
      <c r="R160" s="27">
        <v>83291.594486999995</v>
      </c>
      <c r="S160" s="30"/>
    </row>
    <row r="161" spans="1:19" s="19" customFormat="1" ht="20.100000000000001" customHeight="1" x14ac:dyDescent="0.2">
      <c r="A161" s="26" t="s">
        <v>147</v>
      </c>
      <c r="B161" s="26" t="s">
        <v>147</v>
      </c>
      <c r="C161" s="6" t="s">
        <v>149</v>
      </c>
      <c r="D161" s="27">
        <v>60084.5380114</v>
      </c>
      <c r="E161" s="27">
        <v>21560.159942800001</v>
      </c>
      <c r="F161" s="27">
        <v>14334.43381522</v>
      </c>
      <c r="G161" s="27">
        <v>12305.367584510001</v>
      </c>
      <c r="H161" s="27">
        <v>2029.0662307099999</v>
      </c>
      <c r="I161" s="27">
        <v>95979.131769419997</v>
      </c>
      <c r="J161" s="27">
        <v>45867.344225300003</v>
      </c>
      <c r="K161" s="27">
        <v>26864.672567400001</v>
      </c>
      <c r="L161" s="27">
        <v>19002.671657899999</v>
      </c>
      <c r="M161" s="27">
        <v>141846.47599472001</v>
      </c>
      <c r="N161" s="27">
        <v>54023.516281999997</v>
      </c>
      <c r="O161" s="27">
        <v>38501.022852000002</v>
      </c>
      <c r="P161" s="27">
        <v>15522.493429999999</v>
      </c>
      <c r="Q161" s="27">
        <v>0</v>
      </c>
      <c r="R161" s="27">
        <v>87822.959711999996</v>
      </c>
      <c r="S161" s="30"/>
    </row>
    <row r="162" spans="1:19" s="19" customFormat="1" ht="20.100000000000001" customHeight="1" x14ac:dyDescent="0.2">
      <c r="A162" s="26" t="s">
        <v>147</v>
      </c>
      <c r="B162" s="26" t="s">
        <v>147</v>
      </c>
      <c r="C162" s="6" t="s">
        <v>150</v>
      </c>
      <c r="D162" s="27">
        <v>62834.867092889996</v>
      </c>
      <c r="E162" s="27">
        <v>23057.5429878</v>
      </c>
      <c r="F162" s="27">
        <v>15582.233902460001</v>
      </c>
      <c r="G162" s="27">
        <v>13319.83431513</v>
      </c>
      <c r="H162" s="27">
        <v>2262.39958733</v>
      </c>
      <c r="I162" s="27">
        <v>101474.64398314999</v>
      </c>
      <c r="J162" s="27">
        <v>48544.092493599994</v>
      </c>
      <c r="K162" s="27">
        <v>28772.420351100001</v>
      </c>
      <c r="L162" s="27">
        <v>19771.6721425</v>
      </c>
      <c r="M162" s="27">
        <v>150018.73647675</v>
      </c>
      <c r="N162" s="27">
        <v>58753.364917999999</v>
      </c>
      <c r="O162" s="27">
        <v>43260.031660000001</v>
      </c>
      <c r="P162" s="27">
        <v>15493.333257999999</v>
      </c>
      <c r="Q162" s="27">
        <v>0</v>
      </c>
      <c r="R162" s="27">
        <v>91265.371547999996</v>
      </c>
      <c r="S162" s="30"/>
    </row>
    <row r="163" spans="1:19" s="19" customFormat="1" ht="20.100000000000001" customHeight="1" x14ac:dyDescent="0.2">
      <c r="A163" s="26" t="s">
        <v>147</v>
      </c>
      <c r="B163" s="26" t="s">
        <v>147</v>
      </c>
      <c r="C163" s="6" t="s">
        <v>151</v>
      </c>
      <c r="D163" s="27">
        <v>66014.708775210005</v>
      </c>
      <c r="E163" s="27">
        <v>25406.869122299999</v>
      </c>
      <c r="F163" s="27">
        <v>16289.12169371</v>
      </c>
      <c r="G163" s="27">
        <v>13813.573072469999</v>
      </c>
      <c r="H163" s="27">
        <v>2475.5486212400001</v>
      </c>
      <c r="I163" s="27">
        <v>107710.69959122001</v>
      </c>
      <c r="J163" s="27">
        <v>49108.680041700005</v>
      </c>
      <c r="K163" s="27">
        <v>30324.164245100001</v>
      </c>
      <c r="L163" s="27">
        <v>18784.515796600001</v>
      </c>
      <c r="M163" s="27">
        <v>156819.37963292003</v>
      </c>
      <c r="N163" s="27">
        <v>59323.624260999997</v>
      </c>
      <c r="O163" s="27">
        <v>43222.983229999998</v>
      </c>
      <c r="P163" s="27">
        <v>16100.641030999999</v>
      </c>
      <c r="Q163" s="27">
        <v>0</v>
      </c>
      <c r="R163" s="27">
        <v>97495.755359000002</v>
      </c>
      <c r="S163" s="30"/>
    </row>
    <row r="164" spans="1:19" s="19" customFormat="1" ht="20.100000000000001" customHeight="1" x14ac:dyDescent="0.2">
      <c r="A164" s="26" t="s">
        <v>147</v>
      </c>
      <c r="B164" s="26" t="s">
        <v>147</v>
      </c>
      <c r="C164" s="6" t="s">
        <v>152</v>
      </c>
      <c r="D164" s="27">
        <v>69420.92085729001</v>
      </c>
      <c r="E164" s="27">
        <v>27627.458102799999</v>
      </c>
      <c r="F164" s="27">
        <v>17668.264437170001</v>
      </c>
      <c r="G164" s="27">
        <v>14190.997735840003</v>
      </c>
      <c r="H164" s="27">
        <v>3477.2667013299997</v>
      </c>
      <c r="I164" s="27">
        <v>114716.64339726001</v>
      </c>
      <c r="J164" s="27">
        <v>51791.545797800005</v>
      </c>
      <c r="K164" s="27">
        <v>32775.3113142</v>
      </c>
      <c r="L164" s="27">
        <v>19016.234483600001</v>
      </c>
      <c r="M164" s="27">
        <v>166508.18919506</v>
      </c>
      <c r="N164" s="27">
        <v>62812.482789999995</v>
      </c>
      <c r="O164" s="27">
        <v>45261.281430000003</v>
      </c>
      <c r="P164" s="27">
        <v>17551.201359999999</v>
      </c>
      <c r="Q164" s="27">
        <v>0</v>
      </c>
      <c r="R164" s="27">
        <v>103695.70641099999</v>
      </c>
      <c r="S164" s="30"/>
    </row>
    <row r="165" spans="1:19" s="19" customFormat="1" ht="20.100000000000001" customHeight="1" x14ac:dyDescent="0.2">
      <c r="A165" s="26" t="s">
        <v>147</v>
      </c>
      <c r="B165" s="26" t="s">
        <v>147</v>
      </c>
      <c r="C165" s="6" t="s">
        <v>153</v>
      </c>
      <c r="D165" s="27">
        <v>72974.294125979999</v>
      </c>
      <c r="E165" s="27">
        <v>29870.8530163</v>
      </c>
      <c r="F165" s="27">
        <v>19823.438516319999</v>
      </c>
      <c r="G165" s="27">
        <v>18229.375184780001</v>
      </c>
      <c r="H165" s="27">
        <v>1594.0633315399998</v>
      </c>
      <c r="I165" s="27">
        <v>122668.5856586</v>
      </c>
      <c r="J165" s="27">
        <v>52375.150567899997</v>
      </c>
      <c r="K165" s="27">
        <v>32723.963758099999</v>
      </c>
      <c r="L165" s="27">
        <v>19651.186809800001</v>
      </c>
      <c r="M165" s="27">
        <v>175043.73622650001</v>
      </c>
      <c r="N165" s="27">
        <v>64697.797273999997</v>
      </c>
      <c r="O165" s="27">
        <v>45480.09319</v>
      </c>
      <c r="P165" s="27">
        <v>19217.704084000001</v>
      </c>
      <c r="Q165" s="27">
        <v>0</v>
      </c>
      <c r="R165" s="27">
        <v>110345.93896099999</v>
      </c>
      <c r="S165" s="30"/>
    </row>
    <row r="166" spans="1:19" s="19" customFormat="1" ht="20.100000000000001" customHeight="1" x14ac:dyDescent="0.2">
      <c r="A166" s="26" t="s">
        <v>147</v>
      </c>
      <c r="B166" s="26" t="s">
        <v>147</v>
      </c>
      <c r="C166" s="6" t="s">
        <v>154</v>
      </c>
      <c r="D166" s="27">
        <v>77073.953506919992</v>
      </c>
      <c r="E166" s="27">
        <v>30876.256602999998</v>
      </c>
      <c r="F166" s="27">
        <v>21082.912015820002</v>
      </c>
      <c r="G166" s="27">
        <v>17521.265485470001</v>
      </c>
      <c r="H166" s="27">
        <v>3561.6465303499999</v>
      </c>
      <c r="I166" s="27">
        <v>129033.12212573999</v>
      </c>
      <c r="J166" s="27">
        <v>56698.300965599999</v>
      </c>
      <c r="K166" s="27">
        <v>35601.676638299999</v>
      </c>
      <c r="L166" s="27">
        <v>21096.6243273</v>
      </c>
      <c r="M166" s="27">
        <v>185731.42309134</v>
      </c>
      <c r="N166" s="27">
        <v>69218.63167100001</v>
      </c>
      <c r="O166" s="27">
        <v>49125.48502</v>
      </c>
      <c r="P166" s="27">
        <v>20093.146650999999</v>
      </c>
      <c r="Q166" s="27">
        <v>0</v>
      </c>
      <c r="R166" s="27">
        <v>116512.791406</v>
      </c>
      <c r="S166" s="30"/>
    </row>
    <row r="167" spans="1:19" s="19" customFormat="1" ht="20.100000000000001" customHeight="1" x14ac:dyDescent="0.2">
      <c r="A167" s="26" t="s">
        <v>147</v>
      </c>
      <c r="B167" s="26" t="s">
        <v>147</v>
      </c>
      <c r="C167" s="6" t="s">
        <v>155</v>
      </c>
      <c r="D167" s="27">
        <v>80844.995485749998</v>
      </c>
      <c r="E167" s="27">
        <v>32789.846657500006</v>
      </c>
      <c r="F167" s="27">
        <v>20800.751261820002</v>
      </c>
      <c r="G167" s="27">
        <v>16337.96119512</v>
      </c>
      <c r="H167" s="27">
        <v>4462.7900666999994</v>
      </c>
      <c r="I167" s="27">
        <v>134435.59340507002</v>
      </c>
      <c r="J167" s="27">
        <v>62768.318027599998</v>
      </c>
      <c r="K167" s="27">
        <v>40097.2987478</v>
      </c>
      <c r="L167" s="27">
        <v>22671.019279799999</v>
      </c>
      <c r="M167" s="27">
        <v>197203.91143267002</v>
      </c>
      <c r="N167" s="27">
        <v>75197.924010999996</v>
      </c>
      <c r="O167" s="27">
        <v>53687.695589999996</v>
      </c>
      <c r="P167" s="27">
        <v>21510.228421</v>
      </c>
      <c r="Q167" s="27">
        <v>0</v>
      </c>
      <c r="R167" s="27">
        <v>122005.987418</v>
      </c>
      <c r="S167" s="30"/>
    </row>
    <row r="168" spans="1:19" s="19" customFormat="1" ht="20.100000000000001" customHeight="1" x14ac:dyDescent="0.2">
      <c r="A168" s="26" t="s">
        <v>147</v>
      </c>
      <c r="B168" s="26" t="s">
        <v>147</v>
      </c>
      <c r="C168" s="6" t="s">
        <v>156</v>
      </c>
      <c r="D168" s="27">
        <v>81450.271985259998</v>
      </c>
      <c r="E168" s="27">
        <v>33210.241048800002</v>
      </c>
      <c r="F168" s="27">
        <v>20653.51387087</v>
      </c>
      <c r="G168" s="27">
        <v>15847.698880070002</v>
      </c>
      <c r="H168" s="27">
        <v>4805.8149907999996</v>
      </c>
      <c r="I168" s="27">
        <v>135314.02690493001</v>
      </c>
      <c r="J168" s="27">
        <v>65981.312428100005</v>
      </c>
      <c r="K168" s="27">
        <v>41661.010429000002</v>
      </c>
      <c r="L168" s="27">
        <v>24320.3019991</v>
      </c>
      <c r="M168" s="27">
        <v>201295.33933303005</v>
      </c>
      <c r="N168" s="27">
        <v>76354.212368000008</v>
      </c>
      <c r="O168" s="27">
        <v>54126.518159999992</v>
      </c>
      <c r="P168" s="27">
        <v>22227.694208000001</v>
      </c>
      <c r="Q168" s="27">
        <v>0</v>
      </c>
      <c r="R168" s="27">
        <v>124941.126953</v>
      </c>
      <c r="S168" s="30"/>
    </row>
    <row r="169" spans="1:19" s="19" customFormat="1" ht="20.100000000000001" customHeight="1" x14ac:dyDescent="0.2">
      <c r="A169" s="26" t="s">
        <v>147</v>
      </c>
      <c r="B169" s="26" t="s">
        <v>147</v>
      </c>
      <c r="C169" s="6" t="s">
        <v>157</v>
      </c>
      <c r="D169" s="27">
        <v>79990.672496500003</v>
      </c>
      <c r="E169" s="27">
        <v>33379.328893099999</v>
      </c>
      <c r="F169" s="27">
        <v>19961.782978219999</v>
      </c>
      <c r="G169" s="27">
        <v>14597.093950120001</v>
      </c>
      <c r="H169" s="27">
        <v>5364.6890281000005</v>
      </c>
      <c r="I169" s="27">
        <v>133331.78436782002</v>
      </c>
      <c r="J169" s="27">
        <v>66000.779740600003</v>
      </c>
      <c r="K169" s="27">
        <v>41632.960454</v>
      </c>
      <c r="L169" s="27">
        <v>24367.819286599999</v>
      </c>
      <c r="M169" s="27">
        <v>199332.56410841999</v>
      </c>
      <c r="N169" s="27">
        <v>75044.312378000002</v>
      </c>
      <c r="O169" s="27">
        <v>54015.859929999999</v>
      </c>
      <c r="P169" s="27">
        <v>21028.452448</v>
      </c>
      <c r="Q169" s="27">
        <v>0</v>
      </c>
      <c r="R169" s="27">
        <v>124288.25173</v>
      </c>
      <c r="S169" s="30"/>
    </row>
    <row r="170" spans="1:19" s="19" customFormat="1" ht="20.100000000000001" customHeight="1" x14ac:dyDescent="0.2">
      <c r="A170" s="26" t="s">
        <v>147</v>
      </c>
      <c r="B170" s="26" t="s">
        <v>147</v>
      </c>
      <c r="C170" s="6" t="s">
        <v>158</v>
      </c>
      <c r="D170" s="27">
        <v>82773.964975089999</v>
      </c>
      <c r="E170" s="27">
        <v>34436.059751399996</v>
      </c>
      <c r="F170" s="27">
        <v>19715.795398869999</v>
      </c>
      <c r="G170" s="27">
        <v>14737.219890069999</v>
      </c>
      <c r="H170" s="27">
        <v>4978.5755087999996</v>
      </c>
      <c r="I170" s="27">
        <v>136925.82012535998</v>
      </c>
      <c r="J170" s="27">
        <v>66801.983866399998</v>
      </c>
      <c r="K170" s="27">
        <v>40660.517344700005</v>
      </c>
      <c r="L170" s="27">
        <v>26141.4665217</v>
      </c>
      <c r="M170" s="27">
        <v>203727.80399176001</v>
      </c>
      <c r="N170" s="27">
        <v>76875.102957999989</v>
      </c>
      <c r="O170" s="27">
        <v>53182.20046</v>
      </c>
      <c r="P170" s="27">
        <v>23692.902498000003</v>
      </c>
      <c r="Q170" s="27">
        <v>0</v>
      </c>
      <c r="R170" s="27">
        <v>126852.70101999999</v>
      </c>
      <c r="S170" s="30"/>
    </row>
    <row r="171" spans="1:19" s="19" customFormat="1" ht="20.100000000000001" customHeight="1" x14ac:dyDescent="0.2">
      <c r="A171" s="26" t="s">
        <v>147</v>
      </c>
      <c r="B171" s="26" t="s">
        <v>147</v>
      </c>
      <c r="C171" s="6" t="s">
        <v>159</v>
      </c>
      <c r="D171" s="27">
        <v>85147.717749160001</v>
      </c>
      <c r="E171" s="27">
        <v>34152.505190900003</v>
      </c>
      <c r="F171" s="27">
        <v>20664.48206002</v>
      </c>
      <c r="G171" s="27">
        <v>15295.890373120001</v>
      </c>
      <c r="H171" s="27">
        <v>5368.5916868999993</v>
      </c>
      <c r="I171" s="27">
        <v>139964.70500008002</v>
      </c>
      <c r="J171" s="27">
        <v>70778.832391400007</v>
      </c>
      <c r="K171" s="27">
        <v>42876.706681999996</v>
      </c>
      <c r="L171" s="27">
        <v>27902.125709399999</v>
      </c>
      <c r="M171" s="27">
        <v>210743.53739148</v>
      </c>
      <c r="N171" s="27">
        <v>79391.842421000008</v>
      </c>
      <c r="O171" s="27">
        <v>54463.119019999998</v>
      </c>
      <c r="P171" s="27">
        <v>24928.723400999999</v>
      </c>
      <c r="Q171" s="27">
        <v>0</v>
      </c>
      <c r="R171" s="27">
        <v>131351.69496600001</v>
      </c>
      <c r="S171" s="30"/>
    </row>
    <row r="172" spans="1:19" s="19" customFormat="1" ht="20.100000000000001" customHeight="1" x14ac:dyDescent="0.2">
      <c r="A172" s="26" t="s">
        <v>147</v>
      </c>
      <c r="B172" s="26" t="s">
        <v>147</v>
      </c>
      <c r="C172" s="6" t="s">
        <v>160</v>
      </c>
      <c r="D172" s="27">
        <v>88000.307143000013</v>
      </c>
      <c r="E172" s="27">
        <v>34906.789128000004</v>
      </c>
      <c r="F172" s="27">
        <v>19604.184892690002</v>
      </c>
      <c r="G172" s="27">
        <v>14734.760535090001</v>
      </c>
      <c r="H172" s="27">
        <v>4869.4243576000008</v>
      </c>
      <c r="I172" s="27">
        <v>142511.28116369</v>
      </c>
      <c r="J172" s="27">
        <v>70632.162741399996</v>
      </c>
      <c r="K172" s="27">
        <v>43418.788180999996</v>
      </c>
      <c r="L172" s="27">
        <v>27213.3745604</v>
      </c>
      <c r="M172" s="27">
        <v>213143.44390509001</v>
      </c>
      <c r="N172" s="27">
        <v>77373.240325000006</v>
      </c>
      <c r="O172" s="27">
        <v>52853.908670000004</v>
      </c>
      <c r="P172" s="27">
        <v>24519.331655000002</v>
      </c>
      <c r="Q172" s="27">
        <v>0</v>
      </c>
      <c r="R172" s="27">
        <v>135770.20358999999</v>
      </c>
      <c r="S172" s="30"/>
    </row>
    <row r="173" spans="1:19" s="19" customFormat="1" ht="20.100000000000001" customHeight="1" x14ac:dyDescent="0.2">
      <c r="A173" s="26" t="s">
        <v>147</v>
      </c>
      <c r="B173" s="26" t="s">
        <v>147</v>
      </c>
      <c r="C173" s="6" t="s">
        <v>161</v>
      </c>
      <c r="D173" s="27">
        <v>91846.450086650002</v>
      </c>
      <c r="E173" s="27">
        <v>36035.651586699998</v>
      </c>
      <c r="F173" s="27">
        <v>23474.029614969997</v>
      </c>
      <c r="G173" s="27">
        <v>18154.79238947</v>
      </c>
      <c r="H173" s="27">
        <v>5319.2372255</v>
      </c>
      <c r="I173" s="27">
        <v>151356.13128832</v>
      </c>
      <c r="J173" s="27">
        <v>72930.548288499995</v>
      </c>
      <c r="K173" s="27">
        <v>45677.832498999996</v>
      </c>
      <c r="L173" s="27">
        <v>27252.715789499998</v>
      </c>
      <c r="M173" s="27">
        <v>224286.67957682</v>
      </c>
      <c r="N173" s="27">
        <v>82088.739247999998</v>
      </c>
      <c r="O173" s="27">
        <v>55563.864940000007</v>
      </c>
      <c r="P173" s="27">
        <v>26524.874308000002</v>
      </c>
      <c r="Q173" s="27">
        <v>0</v>
      </c>
      <c r="R173" s="27">
        <v>142197.94033499999</v>
      </c>
      <c r="S173" s="30"/>
    </row>
    <row r="174" spans="1:19" s="19" customFormat="1" ht="20.100000000000001" customHeight="1" x14ac:dyDescent="0.2">
      <c r="A174" s="26" t="s">
        <v>147</v>
      </c>
      <c r="B174" s="26" t="s">
        <v>147</v>
      </c>
      <c r="C174" s="6" t="s">
        <v>162</v>
      </c>
      <c r="D174" s="27">
        <v>94723.538778700007</v>
      </c>
      <c r="E174" s="27">
        <v>37310.6137906</v>
      </c>
      <c r="F174" s="27">
        <v>23867.223505179998</v>
      </c>
      <c r="G174" s="27">
        <v>18399.187397779999</v>
      </c>
      <c r="H174" s="27">
        <v>5468.0361074000002</v>
      </c>
      <c r="I174" s="27">
        <v>155901.37607448001</v>
      </c>
      <c r="J174" s="27">
        <v>76956.351848999999</v>
      </c>
      <c r="K174" s="27">
        <v>47412.27276</v>
      </c>
      <c r="L174" s="27">
        <v>29544.079089000003</v>
      </c>
      <c r="M174" s="27">
        <v>232857.72792348001</v>
      </c>
      <c r="N174" s="27">
        <v>85053.354934999996</v>
      </c>
      <c r="O174" s="27">
        <v>57399.408540000004</v>
      </c>
      <c r="P174" s="27">
        <v>27653.946394999999</v>
      </c>
      <c r="Q174" s="27">
        <v>0</v>
      </c>
      <c r="R174" s="27">
        <v>147804.37300399999</v>
      </c>
      <c r="S174" s="30"/>
    </row>
    <row r="175" spans="1:19" s="19" customFormat="1" ht="20.100000000000001" customHeight="1" x14ac:dyDescent="0.2">
      <c r="A175" s="26" t="s">
        <v>147</v>
      </c>
      <c r="B175" s="26" t="s">
        <v>147</v>
      </c>
      <c r="C175" s="6" t="s">
        <v>163</v>
      </c>
      <c r="D175" s="27">
        <v>96350.978757460005</v>
      </c>
      <c r="E175" s="27">
        <v>37815.913228700003</v>
      </c>
      <c r="F175" s="27">
        <v>24881.670769240001</v>
      </c>
      <c r="G175" s="27">
        <v>19840.861685240001</v>
      </c>
      <c r="H175" s="27">
        <v>5040.8090840000004</v>
      </c>
      <c r="I175" s="27">
        <v>159048.56275539999</v>
      </c>
      <c r="J175" s="27">
        <v>74586.570137300005</v>
      </c>
      <c r="K175" s="27">
        <v>46973.479539</v>
      </c>
      <c r="L175" s="27">
        <v>27613.090598300001</v>
      </c>
      <c r="M175" s="27">
        <v>233635.13289270003</v>
      </c>
      <c r="N175" s="27">
        <v>85110.486626999991</v>
      </c>
      <c r="O175" s="27">
        <v>57660.331619999997</v>
      </c>
      <c r="P175" s="27">
        <v>27450.155007000001</v>
      </c>
      <c r="Q175" s="27">
        <v>0</v>
      </c>
      <c r="R175" s="27">
        <v>148524.64625700001</v>
      </c>
      <c r="S175" s="30"/>
    </row>
    <row r="176" spans="1:19" s="19" customFormat="1" ht="20.100000000000001" customHeight="1" x14ac:dyDescent="0.2">
      <c r="A176" s="26" t="s">
        <v>147</v>
      </c>
      <c r="B176" s="26" t="s">
        <v>147</v>
      </c>
      <c r="C176" s="6" t="s">
        <v>164</v>
      </c>
      <c r="D176" s="27">
        <v>100239.01037581002</v>
      </c>
      <c r="E176" s="27">
        <v>39319.844810099996</v>
      </c>
      <c r="F176" s="27">
        <v>26818.76842507</v>
      </c>
      <c r="G176" s="27">
        <v>21303.93389117</v>
      </c>
      <c r="H176" s="27">
        <v>5514.8345338999998</v>
      </c>
      <c r="I176" s="27">
        <v>166377.62361097999</v>
      </c>
      <c r="J176" s="27">
        <v>77117.880089300001</v>
      </c>
      <c r="K176" s="27">
        <v>46650.802990000004</v>
      </c>
      <c r="L176" s="27">
        <v>30467.077099299997</v>
      </c>
      <c r="M176" s="27">
        <v>243495.50370028001</v>
      </c>
      <c r="N176" s="27">
        <v>90995.934836</v>
      </c>
      <c r="O176" s="27">
        <v>60433.237480000003</v>
      </c>
      <c r="P176" s="27">
        <v>30562.697355999997</v>
      </c>
      <c r="Q176" s="27">
        <v>0</v>
      </c>
      <c r="R176" s="27">
        <v>152499.56886899998</v>
      </c>
      <c r="S176" s="30"/>
    </row>
    <row r="177" spans="1:19" s="19" customFormat="1" ht="20.100000000000001" customHeight="1" x14ac:dyDescent="0.2">
      <c r="A177" s="26" t="s">
        <v>147</v>
      </c>
      <c r="B177" s="26" t="s">
        <v>147</v>
      </c>
      <c r="C177" s="6" t="s">
        <v>165</v>
      </c>
      <c r="D177" s="27">
        <v>104154.39178476</v>
      </c>
      <c r="E177" s="27">
        <v>40992.312106900004</v>
      </c>
      <c r="F177" s="27">
        <v>28299.701258419998</v>
      </c>
      <c r="G177" s="27">
        <v>22135.661955620002</v>
      </c>
      <c r="H177" s="27">
        <v>6164.0393027999999</v>
      </c>
      <c r="I177" s="27">
        <v>173446.40515008001</v>
      </c>
      <c r="J177" s="27">
        <v>83708.433711799997</v>
      </c>
      <c r="K177" s="27">
        <v>51019.645871000001</v>
      </c>
      <c r="L177" s="27">
        <v>32688.787840800003</v>
      </c>
      <c r="M177" s="27">
        <v>257154.83886188001</v>
      </c>
      <c r="N177" s="27">
        <v>97703.793884999992</v>
      </c>
      <c r="O177" s="27">
        <v>64591.593840000001</v>
      </c>
      <c r="P177" s="27">
        <v>33112.200044999998</v>
      </c>
      <c r="Q177" s="27">
        <v>0</v>
      </c>
      <c r="R177" s="27">
        <v>159451.04497700001</v>
      </c>
      <c r="S177" s="30"/>
    </row>
    <row r="178" spans="1:19" s="19" customFormat="1" ht="20.100000000000001" customHeight="1" x14ac:dyDescent="0.2">
      <c r="A178" s="26" t="s">
        <v>147</v>
      </c>
      <c r="B178" s="26" t="s">
        <v>147</v>
      </c>
      <c r="C178" s="6" t="s">
        <v>166</v>
      </c>
      <c r="D178" s="27">
        <v>107805.1677874</v>
      </c>
      <c r="E178" s="27">
        <v>41813.174252999997</v>
      </c>
      <c r="F178" s="27">
        <v>29085.659571820001</v>
      </c>
      <c r="G178" s="27">
        <v>23024.158095220002</v>
      </c>
      <c r="H178" s="27">
        <v>6061.5014766000004</v>
      </c>
      <c r="I178" s="27">
        <v>178704.00161221999</v>
      </c>
      <c r="J178" s="27">
        <v>84448.510476700001</v>
      </c>
      <c r="K178" s="27">
        <v>51077.836314999993</v>
      </c>
      <c r="L178" s="27">
        <v>33370.674161700001</v>
      </c>
      <c r="M178" s="27">
        <v>263152.51208891999</v>
      </c>
      <c r="N178" s="27">
        <v>99940.434623000008</v>
      </c>
      <c r="O178" s="27">
        <v>65146.022969999998</v>
      </c>
      <c r="P178" s="27">
        <v>34794.411653000003</v>
      </c>
      <c r="Q178" s="27">
        <v>0</v>
      </c>
      <c r="R178" s="27">
        <v>163212.07745399998</v>
      </c>
      <c r="S178" s="30"/>
    </row>
    <row r="179" spans="1:19" s="19" customFormat="1" ht="20.100000000000001" customHeight="1" x14ac:dyDescent="0.2">
      <c r="A179" s="26" t="s">
        <v>147</v>
      </c>
      <c r="B179" s="26" t="s">
        <v>147</v>
      </c>
      <c r="C179" s="6" t="s">
        <v>167</v>
      </c>
      <c r="D179" s="27">
        <v>109580.64815119999</v>
      </c>
      <c r="E179" s="27">
        <v>44220.548480999998</v>
      </c>
      <c r="F179" s="27">
        <v>30928.227387720002</v>
      </c>
      <c r="G179" s="27">
        <v>24547.841779620001</v>
      </c>
      <c r="H179" s="27">
        <v>6380.3856081000004</v>
      </c>
      <c r="I179" s="27">
        <v>184729.42401992</v>
      </c>
      <c r="J179" s="27">
        <v>85523.257322399993</v>
      </c>
      <c r="K179" s="27">
        <v>51973.334898000001</v>
      </c>
      <c r="L179" s="27">
        <v>33549.9224244</v>
      </c>
      <c r="M179" s="27">
        <v>270252.68134231999</v>
      </c>
      <c r="N179" s="27">
        <v>101811.499497</v>
      </c>
      <c r="O179" s="27">
        <v>66287.220249999998</v>
      </c>
      <c r="P179" s="27">
        <v>35524.279246999999</v>
      </c>
      <c r="Q179" s="27">
        <v>0</v>
      </c>
      <c r="R179" s="27">
        <v>168441.18184099998</v>
      </c>
      <c r="S179" s="30"/>
    </row>
    <row r="180" spans="1:19" s="19" customFormat="1" ht="20.100000000000001" customHeight="1" x14ac:dyDescent="0.2">
      <c r="A180" s="26" t="s">
        <v>147</v>
      </c>
      <c r="B180" s="26" t="s">
        <v>147</v>
      </c>
      <c r="C180" s="6" t="s">
        <v>168</v>
      </c>
      <c r="D180" s="27">
        <v>93857.024567300003</v>
      </c>
      <c r="E180" s="27">
        <v>49440.785417899999</v>
      </c>
      <c r="F180" s="27">
        <v>27708.68904786</v>
      </c>
      <c r="G180" s="27">
        <v>21226.019631860003</v>
      </c>
      <c r="H180" s="27">
        <v>6482.6694159999997</v>
      </c>
      <c r="I180" s="27">
        <v>171006.49903305998</v>
      </c>
      <c r="J180" s="27">
        <v>72510.943335200005</v>
      </c>
      <c r="K180" s="27">
        <v>44484.837478599999</v>
      </c>
      <c r="L180" s="27">
        <v>28026.105856599999</v>
      </c>
      <c r="M180" s="27">
        <v>243517.44236826</v>
      </c>
      <c r="N180" s="27">
        <v>88347.861176999999</v>
      </c>
      <c r="O180" s="27">
        <v>58180.573499999999</v>
      </c>
      <c r="P180" s="27">
        <v>30167.287677</v>
      </c>
      <c r="Q180" s="27">
        <v>0</v>
      </c>
      <c r="R180" s="27">
        <v>155169.58118499999</v>
      </c>
      <c r="S180" s="30"/>
    </row>
    <row r="181" spans="1:19" s="19" customFormat="1" ht="20.100000000000001" customHeight="1" x14ac:dyDescent="0.2">
      <c r="A181" s="26" t="s">
        <v>147</v>
      </c>
      <c r="B181" s="26" t="s">
        <v>147</v>
      </c>
      <c r="C181" s="6" t="s">
        <v>169</v>
      </c>
      <c r="D181" s="27">
        <v>111973.2280296</v>
      </c>
      <c r="E181" s="27">
        <v>52563.941757299996</v>
      </c>
      <c r="F181" s="27">
        <v>32754.370675710001</v>
      </c>
      <c r="G181" s="27">
        <v>25182.184580510002</v>
      </c>
      <c r="H181" s="27">
        <v>7572.1860951999997</v>
      </c>
      <c r="I181" s="27">
        <v>197291.54046260999</v>
      </c>
      <c r="J181" s="27">
        <v>84852.445922999992</v>
      </c>
      <c r="K181" s="27">
        <v>51601.825509999995</v>
      </c>
      <c r="L181" s="27">
        <v>33250.620412999997</v>
      </c>
      <c r="M181" s="27">
        <v>282143.98638561001</v>
      </c>
      <c r="N181" s="27">
        <v>107236.81407800001</v>
      </c>
      <c r="O181" s="27">
        <v>71384.512139999992</v>
      </c>
      <c r="P181" s="27">
        <v>35852.301938000004</v>
      </c>
      <c r="Q181" s="27">
        <v>0</v>
      </c>
      <c r="R181" s="27">
        <v>174907.172299</v>
      </c>
      <c r="S181" s="30"/>
    </row>
    <row r="182" spans="1:19" s="19" customFormat="1" ht="20.100000000000001" customHeight="1" x14ac:dyDescent="0.2">
      <c r="A182" s="26" t="s">
        <v>147</v>
      </c>
      <c r="B182" s="26" t="s">
        <v>147</v>
      </c>
      <c r="C182" s="33" t="s">
        <v>170</v>
      </c>
      <c r="D182" s="27">
        <v>127090.3384302</v>
      </c>
      <c r="E182" s="27">
        <v>53888.388306199995</v>
      </c>
      <c r="F182" s="27">
        <v>35392.308178519997</v>
      </c>
      <c r="G182" s="27">
        <v>27798.046887319997</v>
      </c>
      <c r="H182" s="27">
        <v>7594.2612912000004</v>
      </c>
      <c r="I182" s="27">
        <v>216371.03491491999</v>
      </c>
      <c r="J182" s="27">
        <v>99042.756030300006</v>
      </c>
      <c r="K182" s="27">
        <v>58127.524719999994</v>
      </c>
      <c r="L182" s="27">
        <v>40915.231310300005</v>
      </c>
      <c r="M182" s="27">
        <v>315413.79094522004</v>
      </c>
      <c r="N182" s="27">
        <v>122564.57346000001</v>
      </c>
      <c r="O182" s="27">
        <v>79344.569900000002</v>
      </c>
      <c r="P182" s="27">
        <v>43220.003559999997</v>
      </c>
      <c r="Q182" s="27">
        <v>0</v>
      </c>
      <c r="R182" s="27">
        <v>192849.217474</v>
      </c>
      <c r="S182" s="30"/>
    </row>
    <row r="183" spans="1:19" s="19" customFormat="1" ht="20.100000000000001" customHeight="1" x14ac:dyDescent="0.2">
      <c r="A183" s="26" t="s">
        <v>147</v>
      </c>
      <c r="B183" s="26" t="s">
        <v>147</v>
      </c>
      <c r="C183" s="33" t="s">
        <v>171</v>
      </c>
      <c r="D183" s="27">
        <v>132588.18131299998</v>
      </c>
      <c r="E183" s="27">
        <v>57796.640944999992</v>
      </c>
      <c r="F183" s="27">
        <v>37932.219812960007</v>
      </c>
      <c r="G183" s="27">
        <v>30281.162548560005</v>
      </c>
      <c r="H183" s="27">
        <v>7651.0572643999994</v>
      </c>
      <c r="I183" s="27">
        <v>228317.04207095999</v>
      </c>
      <c r="J183" s="27">
        <v>103728.98262900001</v>
      </c>
      <c r="K183" s="27">
        <v>61811.484153999998</v>
      </c>
      <c r="L183" s="27">
        <v>41917.498475</v>
      </c>
      <c r="M183" s="27">
        <v>332046.02469995996</v>
      </c>
      <c r="N183" s="27">
        <v>128000.14408</v>
      </c>
      <c r="O183" s="27">
        <v>81770.516400000008</v>
      </c>
      <c r="P183" s="27">
        <v>46229.627680000005</v>
      </c>
      <c r="Q183" s="27">
        <v>0</v>
      </c>
      <c r="R183" s="27">
        <v>204045.880615</v>
      </c>
      <c r="S183" s="30"/>
    </row>
    <row r="184" spans="1:19" s="19" customFormat="1" ht="20.100000000000001" customHeight="1" x14ac:dyDescent="0.2">
      <c r="A184" s="26" t="s">
        <v>147</v>
      </c>
      <c r="B184" s="26" t="s">
        <v>147</v>
      </c>
      <c r="C184" s="33" t="s">
        <v>172</v>
      </c>
      <c r="D184" s="27">
        <v>136835.23247229998</v>
      </c>
      <c r="E184" s="27">
        <v>60806.174866199995</v>
      </c>
      <c r="F184" s="27">
        <v>41014.646145080005</v>
      </c>
      <c r="G184" s="27">
        <v>33137.260493779999</v>
      </c>
      <c r="H184" s="27">
        <v>7877.3856513000001</v>
      </c>
      <c r="I184" s="27">
        <v>238656.05348358001</v>
      </c>
      <c r="J184" s="27">
        <v>109708.532872</v>
      </c>
      <c r="K184" s="27">
        <v>65408.971646999998</v>
      </c>
      <c r="L184" s="27">
        <v>44299.561224999998</v>
      </c>
      <c r="M184" s="27">
        <v>348364.58635558002</v>
      </c>
      <c r="N184" s="27">
        <v>135632.14395</v>
      </c>
      <c r="O184" s="27">
        <v>86489.465020000003</v>
      </c>
      <c r="P184" s="27">
        <v>49142.678930000002</v>
      </c>
      <c r="Q184" s="27">
        <v>0</v>
      </c>
      <c r="R184" s="27">
        <v>212732.442392</v>
      </c>
      <c r="S184" s="30"/>
    </row>
    <row r="185" spans="1:19" s="19" customFormat="1" ht="20.100000000000001" customHeight="1" x14ac:dyDescent="0.2">
      <c r="A185" s="26" t="s">
        <v>147</v>
      </c>
      <c r="B185" s="26" t="s">
        <v>147</v>
      </c>
      <c r="C185" s="33" t="s">
        <v>173</v>
      </c>
      <c r="D185" s="27">
        <v>142490.09412001123</v>
      </c>
      <c r="E185" s="27">
        <v>64283.229661099344</v>
      </c>
      <c r="F185" s="27">
        <v>41740.444455210156</v>
      </c>
      <c r="G185" s="27">
        <v>33619.172643093851</v>
      </c>
      <c r="H185" s="27">
        <v>8121.2718121163034</v>
      </c>
      <c r="I185" s="27">
        <v>248513.76823632076</v>
      </c>
      <c r="J185" s="27">
        <v>113971.44733277574</v>
      </c>
      <c r="K185" s="27">
        <v>68637.97855644417</v>
      </c>
      <c r="L185" s="27">
        <v>45333.468776331581</v>
      </c>
      <c r="M185" s="27">
        <v>362485.2155690965</v>
      </c>
      <c r="N185" s="27">
        <v>141611.43569687734</v>
      </c>
      <c r="O185" s="27">
        <v>90626.975622429047</v>
      </c>
      <c r="P185" s="27">
        <v>50984.460074448289</v>
      </c>
      <c r="Q185" s="27">
        <v>-218.10422885165463</v>
      </c>
      <c r="R185" s="27">
        <v>220655.67564748749</v>
      </c>
      <c r="S185" s="30"/>
    </row>
    <row r="186" spans="1:19" s="19" customFormat="1" ht="20.100000000000001" customHeight="1" x14ac:dyDescent="0.2">
      <c r="A186" s="32" t="s">
        <v>147</v>
      </c>
      <c r="B186" s="32" t="s">
        <v>147</v>
      </c>
      <c r="C186" s="33" t="s">
        <v>174</v>
      </c>
      <c r="D186" s="27">
        <v>147494.99782713703</v>
      </c>
      <c r="E186" s="27">
        <v>66709.637028307334</v>
      </c>
      <c r="F186" s="27">
        <v>42783.411435317081</v>
      </c>
      <c r="G186" s="27">
        <v>34420.814571359959</v>
      </c>
      <c r="H186" s="27">
        <v>8362.5968639571256</v>
      </c>
      <c r="I186" s="27">
        <v>256988.04629076147</v>
      </c>
      <c r="J186" s="27">
        <v>117299.0713704009</v>
      </c>
      <c r="K186" s="27">
        <v>71208.244343475249</v>
      </c>
      <c r="L186" s="27">
        <v>46090.827026925646</v>
      </c>
      <c r="M186" s="27">
        <v>374287.11766116234</v>
      </c>
      <c r="N186" s="27">
        <v>145531.68353545311</v>
      </c>
      <c r="O186" s="27">
        <v>93758.05973437491</v>
      </c>
      <c r="P186" s="27">
        <v>51773.623801078196</v>
      </c>
      <c r="Q186" s="27">
        <v>-292.69160218725301</v>
      </c>
      <c r="R186" s="27">
        <v>228462.742523522</v>
      </c>
      <c r="S186" s="30"/>
    </row>
    <row r="187" spans="1:19" s="19" customFormat="1" ht="20.100000000000001" customHeight="1" x14ac:dyDescent="0.2">
      <c r="A187" s="32" t="s">
        <v>147</v>
      </c>
      <c r="B187" s="32" t="s">
        <v>147</v>
      </c>
      <c r="C187" s="33" t="s">
        <v>175</v>
      </c>
      <c r="D187" s="27">
        <v>152280.60662231722</v>
      </c>
      <c r="E187" s="27">
        <v>68700.202128061515</v>
      </c>
      <c r="F187" s="27">
        <v>43703.524897016614</v>
      </c>
      <c r="G187" s="27">
        <v>35274.485529249949</v>
      </c>
      <c r="H187" s="27">
        <v>8429.0393677666689</v>
      </c>
      <c r="I187" s="27">
        <v>264684.33364739537</v>
      </c>
      <c r="J187" s="27">
        <v>120730.28260503591</v>
      </c>
      <c r="K187" s="27">
        <v>73740.187629608088</v>
      </c>
      <c r="L187" s="27">
        <v>46990.094975427834</v>
      </c>
      <c r="M187" s="27">
        <v>385414.61625243124</v>
      </c>
      <c r="N187" s="27">
        <v>149031.40032012516</v>
      </c>
      <c r="O187" s="27">
        <v>96794.039454296391</v>
      </c>
      <c r="P187" s="27">
        <v>52237.360865828785</v>
      </c>
      <c r="Q187" s="27">
        <v>-160.89680631541705</v>
      </c>
      <c r="R187" s="27">
        <v>236222.31912599067</v>
      </c>
      <c r="S187" s="30"/>
    </row>
    <row r="188" spans="1:19" s="19" customFormat="1" ht="20.100000000000001" customHeight="1" x14ac:dyDescent="0.2">
      <c r="A188" s="32" t="s">
        <v>147</v>
      </c>
      <c r="B188" s="32" t="s">
        <v>147</v>
      </c>
      <c r="C188" s="33" t="s">
        <v>176</v>
      </c>
      <c r="D188" s="27">
        <v>156845.10646829294</v>
      </c>
      <c r="E188" s="27">
        <v>70501.805675387091</v>
      </c>
      <c r="F188" s="27">
        <v>44603.502076558951</v>
      </c>
      <c r="G188" s="27">
        <v>36191.813250507694</v>
      </c>
      <c r="H188" s="27">
        <v>8411.6888260512624</v>
      </c>
      <c r="I188" s="27">
        <v>271950.41422023904</v>
      </c>
      <c r="J188" s="27">
        <v>124156.53931658188</v>
      </c>
      <c r="K188" s="27">
        <v>76235.442800116172</v>
      </c>
      <c r="L188" s="27">
        <v>47921.096516465725</v>
      </c>
      <c r="M188" s="27">
        <v>396106.95353682083</v>
      </c>
      <c r="N188" s="27">
        <v>151740.46389748884</v>
      </c>
      <c r="O188" s="27">
        <v>99864.341583183559</v>
      </c>
      <c r="P188" s="27">
        <v>51876.122314305292</v>
      </c>
      <c r="Q188" s="27">
        <v>-114.28088989934622</v>
      </c>
      <c r="R188" s="27">
        <v>244252.2087494327</v>
      </c>
    </row>
    <row r="189" spans="1:19" s="19" customFormat="1" ht="20.100000000000001" customHeight="1" x14ac:dyDescent="0.2">
      <c r="A189" s="32" t="s">
        <v>147</v>
      </c>
      <c r="B189" s="32" t="s">
        <v>147</v>
      </c>
      <c r="C189" s="33" t="s">
        <v>177</v>
      </c>
      <c r="D189" s="27">
        <v>161515.78699210228</v>
      </c>
      <c r="E189" s="27">
        <v>72329.230458592734</v>
      </c>
      <c r="F189" s="27">
        <v>45636.498246197669</v>
      </c>
      <c r="G189" s="27">
        <v>37202.530759703179</v>
      </c>
      <c r="H189" s="27">
        <v>8433.9674864944827</v>
      </c>
      <c r="I189" s="27">
        <v>279481.51569689263</v>
      </c>
      <c r="J189" s="27">
        <v>127679.54378280014</v>
      </c>
      <c r="K189" s="27">
        <v>78836.391136118094</v>
      </c>
      <c r="L189" s="27">
        <v>48843.152646682051</v>
      </c>
      <c r="M189" s="27">
        <v>407161.05947969283</v>
      </c>
      <c r="N189" s="27">
        <v>154601.79277733952</v>
      </c>
      <c r="O189" s="27">
        <v>103034.94366693593</v>
      </c>
      <c r="P189" s="27">
        <v>51566.849110403593</v>
      </c>
      <c r="Q189" s="27">
        <v>-26.102317587276048</v>
      </c>
      <c r="R189" s="27">
        <v>252533.16438476602</v>
      </c>
      <c r="S189" s="30"/>
    </row>
    <row r="190" spans="1:19" s="19" customFormat="1" ht="20.100000000000001" customHeight="1" x14ac:dyDescent="0.2">
      <c r="A190" s="32" t="s">
        <v>147</v>
      </c>
      <c r="B190" s="32" t="s">
        <v>147</v>
      </c>
      <c r="C190" s="39" t="s">
        <v>178</v>
      </c>
      <c r="D190" s="27">
        <v>166315.43267052545</v>
      </c>
      <c r="E190" s="27">
        <v>74176.111648425896</v>
      </c>
      <c r="F190" s="27">
        <v>46818.825835278025</v>
      </c>
      <c r="G190" s="27">
        <v>38327.787080109862</v>
      </c>
      <c r="H190" s="27">
        <v>8491.0387551681652</v>
      </c>
      <c r="I190" s="27">
        <v>287310.3701542294</v>
      </c>
      <c r="J190" s="27">
        <v>131401.55623071908</v>
      </c>
      <c r="K190" s="27">
        <v>81623.445288418021</v>
      </c>
      <c r="L190" s="27">
        <v>49778.110942301071</v>
      </c>
      <c r="M190" s="27">
        <v>418711.92638494849</v>
      </c>
      <c r="N190" s="27">
        <v>157741.67363864376</v>
      </c>
      <c r="O190" s="27">
        <v>106475.62162886494</v>
      </c>
      <c r="P190" s="27">
        <v>51266.052009778803</v>
      </c>
      <c r="Q190" s="27">
        <v>381.7733585316455</v>
      </c>
      <c r="R190" s="27">
        <v>261352.02610483638</v>
      </c>
      <c r="S190" s="30"/>
    </row>
    <row r="191" spans="1:19" s="19" customFormat="1" ht="20.100000000000001" customHeight="1" x14ac:dyDescent="0.2">
      <c r="A191" s="33" t="s">
        <v>147</v>
      </c>
      <c r="B191" s="33" t="s">
        <v>147</v>
      </c>
      <c r="C191" s="33" t="s">
        <v>147</v>
      </c>
      <c r="D191" s="38" t="s">
        <v>179</v>
      </c>
      <c r="E191" s="38" t="s">
        <v>180</v>
      </c>
      <c r="F191" s="38" t="s">
        <v>181</v>
      </c>
      <c r="G191" s="38" t="s">
        <v>182</v>
      </c>
      <c r="H191" s="38" t="s">
        <v>183</v>
      </c>
      <c r="I191" s="38" t="s">
        <v>184</v>
      </c>
      <c r="J191" s="38" t="s">
        <v>185</v>
      </c>
      <c r="K191" s="38" t="s">
        <v>186</v>
      </c>
      <c r="L191" s="38" t="s">
        <v>187</v>
      </c>
      <c r="M191" s="38" t="s">
        <v>188</v>
      </c>
      <c r="N191" s="38" t="s">
        <v>189</v>
      </c>
      <c r="O191" s="38" t="s">
        <v>190</v>
      </c>
      <c r="P191" s="38" t="s">
        <v>191</v>
      </c>
      <c r="Q191" s="38" t="s">
        <v>192</v>
      </c>
      <c r="R191" s="38" t="s">
        <v>193</v>
      </c>
    </row>
    <row r="192" spans="1:19" s="19" customFormat="1" ht="20.100000000000001" customHeight="1" x14ac:dyDescent="0.2">
      <c r="A192" s="4" t="s">
        <v>194</v>
      </c>
    </row>
    <row r="193" spans="1:1" s="19" customFormat="1" ht="20.100000000000001" customHeight="1" x14ac:dyDescent="0.2">
      <c r="A193" s="19" t="s">
        <v>212</v>
      </c>
    </row>
    <row r="194" spans="1:1" s="19" customFormat="1" ht="20.100000000000001" customHeight="1" x14ac:dyDescent="0.2">
      <c r="A194" s="19" t="s">
        <v>213</v>
      </c>
    </row>
    <row r="195" spans="1:1" s="19" customFormat="1" ht="20.100000000000001" customHeight="1" x14ac:dyDescent="0.2">
      <c r="A195" s="19" t="s">
        <v>214</v>
      </c>
    </row>
    <row r="196" spans="1:1" s="19" customFormat="1" ht="20.100000000000001" customHeight="1" x14ac:dyDescent="0.2">
      <c r="A196" s="19" t="s">
        <v>215</v>
      </c>
    </row>
    <row r="197" spans="1:1" s="19" customFormat="1" ht="20.100000000000001" customHeight="1" x14ac:dyDescent="0.2">
      <c r="A197" s="19" t="s">
        <v>216</v>
      </c>
    </row>
    <row r="198" spans="1:1" s="19" customFormat="1" ht="20.100000000000001" customHeight="1" x14ac:dyDescent="0.2">
      <c r="A198" s="19" t="s">
        <v>217</v>
      </c>
    </row>
    <row r="199" spans="1:1" s="19" customFormat="1" ht="20.100000000000001" customHeight="1" x14ac:dyDescent="0.2">
      <c r="A199" s="19" t="s">
        <v>218</v>
      </c>
    </row>
    <row r="200" spans="1:1" s="19" customFormat="1" ht="20.100000000000001" customHeight="1" x14ac:dyDescent="0.2">
      <c r="A200" s="19" t="s">
        <v>199</v>
      </c>
    </row>
    <row r="201" spans="1:1" s="19" customFormat="1" ht="20.100000000000001" customHeight="1" x14ac:dyDescent="0.2">
      <c r="A201" s="19" t="s">
        <v>219</v>
      </c>
    </row>
    <row r="202" spans="1:1" s="19" customFormat="1" ht="20.100000000000001" customHeight="1" x14ac:dyDescent="0.2">
      <c r="A202" s="19" t="s">
        <v>201</v>
      </c>
    </row>
    <row r="203" spans="1:1" s="19" customFormat="1" ht="20.100000000000001" customHeight="1" x14ac:dyDescent="0.2">
      <c r="A203" s="19" t="s">
        <v>202</v>
      </c>
    </row>
    <row r="204" spans="1:1" s="19" customFormat="1" ht="20.100000000000001" customHeight="1" x14ac:dyDescent="0.2">
      <c r="A204" s="19" t="s">
        <v>203</v>
      </c>
    </row>
    <row r="205" spans="1:1" s="19" customFormat="1" ht="20.100000000000001" customHeight="1" x14ac:dyDescent="0.2">
      <c r="A205" s="19" t="s">
        <v>220</v>
      </c>
    </row>
    <row r="206" spans="1:1" s="19" customFormat="1" ht="20.100000000000001" customHeight="1" x14ac:dyDescent="0.2">
      <c r="A206" s="19" t="s">
        <v>205</v>
      </c>
    </row>
    <row r="207" spans="1:1" s="19" customFormat="1" ht="20.100000000000001" customHeight="1" x14ac:dyDescent="0.2">
      <c r="A207" s="19" t="s">
        <v>221</v>
      </c>
    </row>
    <row r="208" spans="1:1" s="19" customFormat="1" ht="20.100000000000001" customHeight="1" x14ac:dyDescent="0.2">
      <c r="A208" s="19" t="s">
        <v>207</v>
      </c>
    </row>
    <row r="209" spans="1:8" s="19" customFormat="1" ht="20.100000000000001" customHeight="1" x14ac:dyDescent="0.2">
      <c r="A209" s="19" t="s">
        <v>208</v>
      </c>
    </row>
    <row r="210" spans="1:8" ht="20.100000000000001" customHeight="1" x14ac:dyDescent="0.2">
      <c r="A210" s="1" t="s">
        <v>209</v>
      </c>
      <c r="B210" s="112"/>
      <c r="C210" s="112"/>
      <c r="D210" s="112"/>
      <c r="E210" s="112"/>
      <c r="F210" s="113"/>
      <c r="G210" s="112"/>
      <c r="H210" s="112"/>
    </row>
  </sheetData>
  <hyperlinks>
    <hyperlink ref="A210" location="'Table of Contents'!A1" display="Return to Contents" xr:uid="{5C02361A-C732-4138-BE4F-7BE7C1241B54}"/>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E7485-1F15-4DCF-B96B-73F18D1507B5}">
  <dimension ref="A1:AF193"/>
  <sheetViews>
    <sheetView showGridLines="0" zoomScaleNormal="100" workbookViewId="0"/>
  </sheetViews>
  <sheetFormatPr defaultColWidth="8.44140625" defaultRowHeight="20.100000000000001" customHeight="1" x14ac:dyDescent="0.2"/>
  <cols>
    <col min="1" max="1" width="5.88671875" style="3" customWidth="1"/>
    <col min="2" max="2" width="7.6640625" style="3" customWidth="1"/>
    <col min="3" max="3" width="9.6640625" style="3" bestFit="1" customWidth="1"/>
    <col min="4" max="4" width="13.109375" style="3" customWidth="1"/>
    <col min="5" max="5" width="12.44140625" style="3" customWidth="1"/>
    <col min="6" max="7" width="12.88671875" style="3" customWidth="1"/>
    <col min="8" max="8" width="15.88671875" style="3" customWidth="1"/>
    <col min="9" max="9" width="11.6640625" style="3" customWidth="1"/>
    <col min="10" max="10" width="8.44140625" style="3"/>
    <col min="11" max="11" width="11.88671875" style="3" customWidth="1"/>
    <col min="12" max="13" width="11.6640625" style="3" customWidth="1"/>
    <col min="14" max="14" width="8.44140625" style="3"/>
    <col min="15" max="15" width="12.44140625" style="3" customWidth="1"/>
    <col min="16" max="16" width="12.88671875" style="3" customWidth="1"/>
    <col min="17" max="16384" width="8.44140625" style="3"/>
  </cols>
  <sheetData>
    <row r="1" spans="1:32" s="19" customFormat="1" ht="20.100000000000001" customHeight="1" x14ac:dyDescent="0.2">
      <c r="A1" s="155" t="s">
        <v>222</v>
      </c>
    </row>
    <row r="2" spans="1:32" s="19" customFormat="1" ht="20.100000000000001" customHeight="1" x14ac:dyDescent="0.2">
      <c r="A2" s="19" t="s">
        <v>3</v>
      </c>
    </row>
    <row r="3" spans="1:32" s="25" customFormat="1" ht="47.25" x14ac:dyDescent="0.2">
      <c r="A3" s="20" t="s">
        <v>4</v>
      </c>
      <c r="B3" s="21" t="s">
        <v>5</v>
      </c>
      <c r="C3" s="21" t="s">
        <v>6</v>
      </c>
      <c r="D3" s="22" t="s">
        <v>7</v>
      </c>
      <c r="E3" s="22" t="s">
        <v>8</v>
      </c>
      <c r="F3" s="22" t="s">
        <v>9</v>
      </c>
      <c r="G3" s="22" t="s">
        <v>10</v>
      </c>
      <c r="H3" s="22" t="s">
        <v>11</v>
      </c>
      <c r="I3" s="22" t="s">
        <v>12</v>
      </c>
      <c r="J3" s="22" t="s">
        <v>13</v>
      </c>
      <c r="K3" s="22" t="s">
        <v>14</v>
      </c>
      <c r="L3" s="22" t="s">
        <v>15</v>
      </c>
      <c r="M3" s="22" t="s">
        <v>16</v>
      </c>
      <c r="N3" s="22" t="s">
        <v>17</v>
      </c>
      <c r="O3" s="22" t="s">
        <v>18</v>
      </c>
      <c r="P3" s="22" t="s">
        <v>19</v>
      </c>
      <c r="Q3" s="22" t="s">
        <v>223</v>
      </c>
      <c r="R3" s="24"/>
      <c r="S3" s="24"/>
      <c r="T3" s="24"/>
      <c r="U3" s="24"/>
      <c r="V3" s="24"/>
      <c r="W3" s="24"/>
      <c r="X3" s="24"/>
      <c r="Y3" s="24"/>
      <c r="Z3" s="24"/>
      <c r="AA3" s="24"/>
      <c r="AB3" s="24"/>
      <c r="AC3" s="24"/>
      <c r="AD3" s="24"/>
      <c r="AE3" s="24"/>
      <c r="AF3" s="24"/>
    </row>
    <row r="4" spans="1:32" s="19" customFormat="1" ht="20.100000000000001" customHeight="1" x14ac:dyDescent="0.2">
      <c r="A4" s="26">
        <v>2000</v>
      </c>
      <c r="B4" s="26">
        <v>1</v>
      </c>
      <c r="C4" s="6" t="s">
        <v>22</v>
      </c>
      <c r="D4" s="106" t="s">
        <v>147</v>
      </c>
      <c r="E4" s="153" t="s">
        <v>147</v>
      </c>
      <c r="F4" s="153" t="s">
        <v>147</v>
      </c>
      <c r="G4" s="153" t="s">
        <v>147</v>
      </c>
      <c r="H4" s="153" t="s">
        <v>147</v>
      </c>
      <c r="I4" s="153" t="s">
        <v>147</v>
      </c>
      <c r="J4" s="153" t="s">
        <v>147</v>
      </c>
      <c r="K4" s="153" t="s">
        <v>147</v>
      </c>
      <c r="L4" s="153" t="s">
        <v>147</v>
      </c>
      <c r="M4" s="153" t="s">
        <v>147</v>
      </c>
      <c r="N4" s="153" t="s">
        <v>147</v>
      </c>
      <c r="O4" s="153" t="s">
        <v>147</v>
      </c>
      <c r="P4" s="154" t="s">
        <v>147</v>
      </c>
      <c r="Q4" s="154" t="s">
        <v>147</v>
      </c>
      <c r="R4" s="30"/>
    </row>
    <row r="5" spans="1:32" s="19" customFormat="1" ht="20.100000000000001" customHeight="1" x14ac:dyDescent="0.2">
      <c r="A5" s="26">
        <v>2000</v>
      </c>
      <c r="B5" s="26">
        <v>2</v>
      </c>
      <c r="C5" s="6" t="s">
        <v>23</v>
      </c>
      <c r="D5" s="43">
        <v>1.0822703559987712</v>
      </c>
      <c r="E5" s="43">
        <v>3.1903384669250912</v>
      </c>
      <c r="F5" s="43">
        <v>-4.0857368645434766</v>
      </c>
      <c r="G5" s="43">
        <v>-5.4863602468694044</v>
      </c>
      <c r="H5" s="43">
        <v>8.3826617692715377</v>
      </c>
      <c r="I5" s="43">
        <v>0.62925505920954361</v>
      </c>
      <c r="J5" s="43">
        <v>4.0576005824622952</v>
      </c>
      <c r="K5" s="43">
        <v>0.13515539061854653</v>
      </c>
      <c r="L5" s="43">
        <v>9.6109738516444878</v>
      </c>
      <c r="M5" s="43">
        <v>1.7451486930013971</v>
      </c>
      <c r="N5" s="43">
        <v>4.1102778859246403</v>
      </c>
      <c r="O5" s="43">
        <v>2.2645321308431665</v>
      </c>
      <c r="P5" s="43">
        <v>8.5614201157209191</v>
      </c>
      <c r="Q5" s="43">
        <v>0.24226658500090537</v>
      </c>
      <c r="R5" s="30"/>
    </row>
    <row r="6" spans="1:32" s="19" customFormat="1" ht="20.100000000000001" customHeight="1" x14ac:dyDescent="0.2">
      <c r="A6" s="26">
        <v>2000</v>
      </c>
      <c r="B6" s="26">
        <v>3</v>
      </c>
      <c r="C6" s="6" t="s">
        <v>24</v>
      </c>
      <c r="D6" s="43">
        <v>0.97085695493113189</v>
      </c>
      <c r="E6" s="43">
        <v>3.4418897122255876</v>
      </c>
      <c r="F6" s="43">
        <v>5.0750100836721046</v>
      </c>
      <c r="G6" s="43">
        <v>6.33136823688627</v>
      </c>
      <c r="H6" s="43">
        <v>-4.6779724120911919</v>
      </c>
      <c r="I6" s="43">
        <v>2.1582246859637388</v>
      </c>
      <c r="J6" s="43">
        <v>0.48266973465711516</v>
      </c>
      <c r="K6" s="43">
        <v>0.64518751998892121</v>
      </c>
      <c r="L6" s="43">
        <v>0.27246939337108866</v>
      </c>
      <c r="M6" s="43">
        <v>1.6004523295045203</v>
      </c>
      <c r="N6" s="43">
        <v>2.4589624635739327</v>
      </c>
      <c r="O6" s="43">
        <v>-0.44029512648399161</v>
      </c>
      <c r="P6" s="43">
        <v>9.0451776536499384</v>
      </c>
      <c r="Q6" s="43">
        <v>1.0338762961020986</v>
      </c>
      <c r="R6" s="30"/>
    </row>
    <row r="7" spans="1:32" s="19" customFormat="1" ht="20.100000000000001" customHeight="1" x14ac:dyDescent="0.2">
      <c r="A7" s="26">
        <v>2000</v>
      </c>
      <c r="B7" s="26">
        <v>4</v>
      </c>
      <c r="C7" s="6" t="s">
        <v>25</v>
      </c>
      <c r="D7" s="43">
        <v>0.98756504985206828</v>
      </c>
      <c r="E7" s="43">
        <v>2.9109933485086392</v>
      </c>
      <c r="F7" s="43">
        <v>6.1051042137312272</v>
      </c>
      <c r="G7" s="43">
        <v>6.7338032034287565</v>
      </c>
      <c r="H7" s="43">
        <v>0.66089413290020271</v>
      </c>
      <c r="I7" s="43">
        <v>2.2542335793917401</v>
      </c>
      <c r="J7" s="43">
        <v>1.3997349718069874</v>
      </c>
      <c r="K7" s="43">
        <v>-5.9854242577406236E-2</v>
      </c>
      <c r="L7" s="43">
        <v>3.2945833739628672</v>
      </c>
      <c r="M7" s="43">
        <v>1.9729106089758863</v>
      </c>
      <c r="N7" s="43">
        <v>3.1888759431313307</v>
      </c>
      <c r="O7" s="43">
        <v>1.0004271309994373</v>
      </c>
      <c r="P7" s="43">
        <v>7.7279016514776533</v>
      </c>
      <c r="Q7" s="43">
        <v>1.159112067543755</v>
      </c>
      <c r="R7" s="30"/>
    </row>
    <row r="8" spans="1:32" s="19" customFormat="1" ht="20.100000000000001" customHeight="1" x14ac:dyDescent="0.2">
      <c r="A8" s="26">
        <v>2001</v>
      </c>
      <c r="B8" s="26">
        <v>1</v>
      </c>
      <c r="C8" s="6" t="s">
        <v>26</v>
      </c>
      <c r="D8" s="43">
        <v>1.0706435707964257</v>
      </c>
      <c r="E8" s="43">
        <v>3.7339405587936803</v>
      </c>
      <c r="F8" s="43">
        <v>-2.1069053146678507</v>
      </c>
      <c r="G8" s="43">
        <v>-1.3390953486771107</v>
      </c>
      <c r="H8" s="43">
        <v>-9.1568719033545349</v>
      </c>
      <c r="I8" s="43">
        <v>1.0867949659367548</v>
      </c>
      <c r="J8" s="43">
        <v>-1.0468204279275528</v>
      </c>
      <c r="K8" s="43">
        <v>0.26141336164728912</v>
      </c>
      <c r="L8" s="43">
        <v>-2.690024931812951</v>
      </c>
      <c r="M8" s="43">
        <v>0.38830209896614232</v>
      </c>
      <c r="N8" s="43">
        <v>-1.5004081801042735</v>
      </c>
      <c r="O8" s="43">
        <v>-2.0490041673106418</v>
      </c>
      <c r="P8" s="43">
        <v>-0.43363058482116523</v>
      </c>
      <c r="Q8" s="43">
        <v>1.6777058480357931</v>
      </c>
      <c r="R8" s="30"/>
    </row>
    <row r="9" spans="1:32" s="19" customFormat="1" ht="20.100000000000001" customHeight="1" x14ac:dyDescent="0.2">
      <c r="A9" s="26">
        <v>2001</v>
      </c>
      <c r="B9" s="26">
        <v>2</v>
      </c>
      <c r="C9" s="6" t="s">
        <v>27</v>
      </c>
      <c r="D9" s="43">
        <v>1.0060683956091943</v>
      </c>
      <c r="E9" s="43">
        <v>-0.83296270493976587</v>
      </c>
      <c r="F9" s="43">
        <v>-4.9694211794385712</v>
      </c>
      <c r="G9" s="43">
        <v>-8.8688317053183034</v>
      </c>
      <c r="H9" s="43">
        <v>33.915863841316821</v>
      </c>
      <c r="I9" s="43">
        <v>-0.40425364340003211</v>
      </c>
      <c r="J9" s="43">
        <v>-0.47680574028670097</v>
      </c>
      <c r="K9" s="43">
        <v>1.452468492834913</v>
      </c>
      <c r="L9" s="43">
        <v>-2.9735650605632546</v>
      </c>
      <c r="M9" s="43">
        <v>-0.42766585565821025</v>
      </c>
      <c r="N9" s="43">
        <v>-3.5602033961491975</v>
      </c>
      <c r="O9" s="43">
        <v>0.85138351486657715</v>
      </c>
      <c r="P9" s="43">
        <v>-11.999617227259806</v>
      </c>
      <c r="Q9" s="43">
        <v>1.6440422308152458</v>
      </c>
      <c r="R9" s="30"/>
    </row>
    <row r="10" spans="1:32" s="19" customFormat="1" ht="20.100000000000001" customHeight="1" x14ac:dyDescent="0.2">
      <c r="A10" s="26">
        <v>2001</v>
      </c>
      <c r="B10" s="26">
        <v>3</v>
      </c>
      <c r="C10" s="6" t="s">
        <v>28</v>
      </c>
      <c r="D10" s="43">
        <v>1.3518460637738761</v>
      </c>
      <c r="E10" s="43">
        <v>3.0689335420188257</v>
      </c>
      <c r="F10" s="43">
        <v>-7.1503607945895382</v>
      </c>
      <c r="G10" s="43">
        <v>-8.9629537309415479</v>
      </c>
      <c r="H10" s="43">
        <v>5.1501039608890187</v>
      </c>
      <c r="I10" s="43">
        <v>0.35957760925622306</v>
      </c>
      <c r="J10" s="43">
        <v>-0.65445351042692224</v>
      </c>
      <c r="K10" s="43">
        <v>1.231027878290103</v>
      </c>
      <c r="L10" s="43">
        <v>-3.2058473929088338</v>
      </c>
      <c r="M10" s="43">
        <v>3.2516138067828493E-2</v>
      </c>
      <c r="N10" s="43">
        <v>-2.4372992156423967</v>
      </c>
      <c r="O10" s="43">
        <v>1.2415009192120463</v>
      </c>
      <c r="P10" s="43">
        <v>-10.502606838530781</v>
      </c>
      <c r="Q10" s="43">
        <v>1.5822999482237865</v>
      </c>
      <c r="R10" s="30"/>
    </row>
    <row r="11" spans="1:32" s="19" customFormat="1" ht="20.100000000000001" customHeight="1" x14ac:dyDescent="0.2">
      <c r="A11" s="26">
        <v>2001</v>
      </c>
      <c r="B11" s="26">
        <v>4</v>
      </c>
      <c r="C11" s="6" t="s">
        <v>29</v>
      </c>
      <c r="D11" s="43">
        <v>0.51573339837516219</v>
      </c>
      <c r="E11" s="43">
        <v>2.6149425620675792</v>
      </c>
      <c r="F11" s="43">
        <v>-3.5966841762454904</v>
      </c>
      <c r="G11" s="43">
        <v>-4.8440984181434281</v>
      </c>
      <c r="H11" s="43">
        <v>3.7322426884744964</v>
      </c>
      <c r="I11" s="43">
        <v>0.37465319627056903</v>
      </c>
      <c r="J11" s="43">
        <v>1.137925667116102</v>
      </c>
      <c r="K11" s="43">
        <v>2.2674950524238291</v>
      </c>
      <c r="L11" s="43">
        <v>-0.46064815820286986</v>
      </c>
      <c r="M11" s="43">
        <v>0.61914534185474324</v>
      </c>
      <c r="N11" s="43">
        <v>0.5750344983977973</v>
      </c>
      <c r="O11" s="43">
        <v>4.0992112395878078</v>
      </c>
      <c r="P11" s="43">
        <v>-8.1651502546813752</v>
      </c>
      <c r="Q11" s="43">
        <v>0.64572918518190914</v>
      </c>
      <c r="R11" s="30"/>
    </row>
    <row r="12" spans="1:32" s="19" customFormat="1" ht="20.100000000000001" customHeight="1" x14ac:dyDescent="0.2">
      <c r="A12" s="26">
        <v>2002</v>
      </c>
      <c r="B12" s="26">
        <v>1</v>
      </c>
      <c r="C12" s="6" t="s">
        <v>30</v>
      </c>
      <c r="D12" s="43">
        <v>1.0917076881329812</v>
      </c>
      <c r="E12" s="43">
        <v>-0.12741952711822213</v>
      </c>
      <c r="F12" s="43">
        <v>2.5632380971241098</v>
      </c>
      <c r="G12" s="43">
        <v>4.8960845311621259</v>
      </c>
      <c r="H12" s="43">
        <v>-10.009729662180755</v>
      </c>
      <c r="I12" s="43">
        <v>1.0224876556119256</v>
      </c>
      <c r="J12" s="43">
        <v>4.0632682747908433</v>
      </c>
      <c r="K12" s="43">
        <v>3.4707220641829517</v>
      </c>
      <c r="L12" s="43">
        <v>4.9248268701402642</v>
      </c>
      <c r="M12" s="43">
        <v>2.0015352833180122</v>
      </c>
      <c r="N12" s="43">
        <v>4.7145950732499387</v>
      </c>
      <c r="O12" s="43">
        <v>1.3744059605596659</v>
      </c>
      <c r="P12" s="43">
        <v>14.10477486327415</v>
      </c>
      <c r="Q12" s="43">
        <v>0.36763100429362261</v>
      </c>
      <c r="R12" s="30"/>
    </row>
    <row r="13" spans="1:32" s="19" customFormat="1" ht="20.100000000000001" customHeight="1" x14ac:dyDescent="0.2">
      <c r="A13" s="26">
        <v>2002</v>
      </c>
      <c r="B13" s="26">
        <v>2</v>
      </c>
      <c r="C13" s="6" t="s">
        <v>31</v>
      </c>
      <c r="D13" s="43">
        <v>1.2132838113215971</v>
      </c>
      <c r="E13" s="43">
        <v>3.2111896790457672</v>
      </c>
      <c r="F13" s="43">
        <v>8.6275177651615067</v>
      </c>
      <c r="G13" s="43">
        <v>9.9713983734146527</v>
      </c>
      <c r="H13" s="43">
        <v>0.18492076514651234</v>
      </c>
      <c r="I13" s="43">
        <v>2.7416186616422644</v>
      </c>
      <c r="J13" s="43">
        <v>2.005257398975191</v>
      </c>
      <c r="K13" s="43">
        <v>2.2059627749732469</v>
      </c>
      <c r="L13" s="43">
        <v>1.7174772597359222</v>
      </c>
      <c r="M13" s="43">
        <v>2.4997384068116135</v>
      </c>
      <c r="N13" s="43">
        <v>4.7289987004937917</v>
      </c>
      <c r="O13" s="43">
        <v>6.1929280425803812</v>
      </c>
      <c r="P13" s="43">
        <v>1.0726511454174137</v>
      </c>
      <c r="Q13" s="43">
        <v>1.0990498689550821</v>
      </c>
      <c r="R13" s="30"/>
    </row>
    <row r="14" spans="1:32" s="19" customFormat="1" ht="20.100000000000001" customHeight="1" x14ac:dyDescent="0.2">
      <c r="A14" s="26">
        <v>2002</v>
      </c>
      <c r="B14" s="26">
        <v>3</v>
      </c>
      <c r="C14" s="6" t="s">
        <v>32</v>
      </c>
      <c r="D14" s="43">
        <v>1.2690752461048893</v>
      </c>
      <c r="E14" s="43">
        <v>0.41816122095459374</v>
      </c>
      <c r="F14" s="43">
        <v>2.5391047182508286</v>
      </c>
      <c r="G14" s="43">
        <v>1.3236467963761323</v>
      </c>
      <c r="H14" s="43">
        <v>10.920815842985743</v>
      </c>
      <c r="I14" s="43">
        <v>1.2701361796857213</v>
      </c>
      <c r="J14" s="43">
        <v>1.482606993308444</v>
      </c>
      <c r="K14" s="43">
        <v>1.5784699681897774</v>
      </c>
      <c r="L14" s="43">
        <v>1.3444943719441271</v>
      </c>
      <c r="M14" s="43">
        <v>1.3395919870137218</v>
      </c>
      <c r="N14" s="43">
        <v>1.3397237570785592</v>
      </c>
      <c r="O14" s="43">
        <v>2.8763074805569611</v>
      </c>
      <c r="P14" s="43">
        <v>-2.6925083387680293</v>
      </c>
      <c r="Q14" s="43">
        <v>1.3395062333965146</v>
      </c>
      <c r="R14" s="30"/>
    </row>
    <row r="15" spans="1:32" s="19" customFormat="1" ht="20.100000000000001" customHeight="1" x14ac:dyDescent="0.2">
      <c r="A15" s="26">
        <v>2002</v>
      </c>
      <c r="B15" s="26">
        <v>4</v>
      </c>
      <c r="C15" s="6" t="s">
        <v>33</v>
      </c>
      <c r="D15" s="43">
        <v>1.5612674690235639</v>
      </c>
      <c r="E15" s="43">
        <v>0.64415802962167756</v>
      </c>
      <c r="F15" s="43">
        <v>1.2265408326335381</v>
      </c>
      <c r="G15" s="43">
        <v>-2.1631662319410161E-2</v>
      </c>
      <c r="H15" s="43">
        <v>9.0891217050830697</v>
      </c>
      <c r="I15" s="43">
        <v>1.3022424298542612</v>
      </c>
      <c r="J15" s="43">
        <v>-1.4186500090288434</v>
      </c>
      <c r="K15" s="43">
        <v>-8.6943400674632798E-2</v>
      </c>
      <c r="L15" s="43">
        <v>-3.3417086498780835</v>
      </c>
      <c r="M15" s="43">
        <v>0.41153900858093007</v>
      </c>
      <c r="N15" s="43">
        <v>-0.48070424541895029</v>
      </c>
      <c r="O15" s="43">
        <v>0.73790784342495641</v>
      </c>
      <c r="P15" s="43">
        <v>-3.8615383900176381</v>
      </c>
      <c r="Q15" s="43">
        <v>0.99228317317021641</v>
      </c>
      <c r="R15" s="30"/>
    </row>
    <row r="16" spans="1:32" s="19" customFormat="1" ht="20.100000000000001" customHeight="1" x14ac:dyDescent="0.2">
      <c r="A16" s="26">
        <v>2003</v>
      </c>
      <c r="B16" s="26">
        <v>1</v>
      </c>
      <c r="C16" s="6" t="s">
        <v>34</v>
      </c>
      <c r="D16" s="43">
        <v>0.55746647197594257</v>
      </c>
      <c r="E16" s="43">
        <v>3.9789099353078949</v>
      </c>
      <c r="F16" s="43">
        <v>-2.192635847050628</v>
      </c>
      <c r="G16" s="43">
        <v>-4.6693277132785482</v>
      </c>
      <c r="H16" s="43">
        <v>12.105752710066643</v>
      </c>
      <c r="I16" s="43">
        <v>0.89809978839703319</v>
      </c>
      <c r="J16" s="43">
        <v>-0.29506918734836241</v>
      </c>
      <c r="K16" s="43">
        <v>-1.6159978648794482</v>
      </c>
      <c r="L16" s="43">
        <v>1.6766564039411014</v>
      </c>
      <c r="M16" s="43">
        <v>0.51462674800690777</v>
      </c>
      <c r="N16" s="43">
        <v>-0.36130494479543751</v>
      </c>
      <c r="O16" s="43">
        <v>-0.64439942503238257</v>
      </c>
      <c r="P16" s="43">
        <v>0.46166797356219647</v>
      </c>
      <c r="Q16" s="43">
        <v>1.0764386602951648</v>
      </c>
      <c r="R16" s="30"/>
    </row>
    <row r="17" spans="1:18" s="19" customFormat="1" ht="20.100000000000001" customHeight="1" x14ac:dyDescent="0.2">
      <c r="A17" s="26">
        <v>2003</v>
      </c>
      <c r="B17" s="26">
        <v>2</v>
      </c>
      <c r="C17" s="6" t="s">
        <v>35</v>
      </c>
      <c r="D17" s="43">
        <v>1.5721118295991099</v>
      </c>
      <c r="E17" s="43">
        <v>3.0820738842179285</v>
      </c>
      <c r="F17" s="43">
        <v>5.5740030075529523</v>
      </c>
      <c r="G17" s="43">
        <v>6.3532317244499037</v>
      </c>
      <c r="H17" s="43">
        <v>1.7485328104697828</v>
      </c>
      <c r="I17" s="43">
        <v>2.5231128754021892</v>
      </c>
      <c r="J17" s="43">
        <v>-0.9698133628567196</v>
      </c>
      <c r="K17" s="43">
        <v>2.6626372766073381</v>
      </c>
      <c r="L17" s="43">
        <v>-6.2163179244540512</v>
      </c>
      <c r="M17" s="43">
        <v>1.4095630067616272</v>
      </c>
      <c r="N17" s="43">
        <v>0.22496889676018039</v>
      </c>
      <c r="O17" s="43">
        <v>-1.4324273798592135</v>
      </c>
      <c r="P17" s="43">
        <v>4.9900738404401013</v>
      </c>
      <c r="Q17" s="43">
        <v>2.158539829294881</v>
      </c>
      <c r="R17" s="30"/>
    </row>
    <row r="18" spans="1:18" s="19" customFormat="1" ht="20.100000000000001" customHeight="1" x14ac:dyDescent="0.2">
      <c r="A18" s="26">
        <v>2003</v>
      </c>
      <c r="B18" s="26">
        <v>3</v>
      </c>
      <c r="C18" s="6" t="s">
        <v>36</v>
      </c>
      <c r="D18" s="43">
        <v>1.5624087882872617</v>
      </c>
      <c r="E18" s="43">
        <v>1.6296395304137068</v>
      </c>
      <c r="F18" s="43">
        <v>0.15524968847044907</v>
      </c>
      <c r="G18" s="43">
        <v>0.75036345585162145</v>
      </c>
      <c r="H18" s="43">
        <v>-2.8985630807610963</v>
      </c>
      <c r="I18" s="43">
        <v>1.3600598310761214</v>
      </c>
      <c r="J18" s="43">
        <v>2.3210789914639429</v>
      </c>
      <c r="K18" s="43">
        <v>2.8459573459272969</v>
      </c>
      <c r="L18" s="43">
        <v>1.4912012174886025</v>
      </c>
      <c r="M18" s="43">
        <v>1.6592456394584731</v>
      </c>
      <c r="N18" s="43">
        <v>0.52272516141647074</v>
      </c>
      <c r="O18" s="43">
        <v>-0.81296041570049216</v>
      </c>
      <c r="P18" s="43">
        <v>4.1279816540628955</v>
      </c>
      <c r="Q18" s="43">
        <v>2.3642264879284669</v>
      </c>
      <c r="R18" s="30"/>
    </row>
    <row r="19" spans="1:18" s="19" customFormat="1" ht="20.100000000000001" customHeight="1" x14ac:dyDescent="0.2">
      <c r="A19" s="26">
        <v>2003</v>
      </c>
      <c r="B19" s="26">
        <v>4</v>
      </c>
      <c r="C19" s="6" t="s">
        <v>37</v>
      </c>
      <c r="D19" s="43">
        <v>0.84556514458193899</v>
      </c>
      <c r="E19" s="43">
        <v>2.810908344926899</v>
      </c>
      <c r="F19" s="43">
        <v>-3.9826669633630241</v>
      </c>
      <c r="G19" s="43">
        <v>-2.7027543559093425</v>
      </c>
      <c r="H19" s="43">
        <v>-10.797319093950986</v>
      </c>
      <c r="I19" s="43">
        <v>0.56450441439608312</v>
      </c>
      <c r="J19" s="43">
        <v>1.0747951560873492</v>
      </c>
      <c r="K19" s="43">
        <v>1.0767346547196466</v>
      </c>
      <c r="L19" s="43">
        <v>1.0716877087284526</v>
      </c>
      <c r="M19" s="43">
        <v>0.72440308762553585</v>
      </c>
      <c r="N19" s="43">
        <v>2.3280973689754347E-2</v>
      </c>
      <c r="O19" s="43">
        <v>1.402776863071642</v>
      </c>
      <c r="P19" s="43">
        <v>-3.5235445057275383</v>
      </c>
      <c r="Q19" s="43">
        <v>1.1514836065437573</v>
      </c>
      <c r="R19" s="30"/>
    </row>
    <row r="20" spans="1:18" s="19" customFormat="1" ht="20.100000000000001" customHeight="1" x14ac:dyDescent="0.2">
      <c r="A20" s="26">
        <v>2004</v>
      </c>
      <c r="B20" s="26">
        <v>1</v>
      </c>
      <c r="C20" s="6" t="s">
        <v>38</v>
      </c>
      <c r="D20" s="43">
        <v>1.1534402027640223</v>
      </c>
      <c r="E20" s="43">
        <v>2.8353224162166235</v>
      </c>
      <c r="F20" s="43">
        <v>5.5221956929138782</v>
      </c>
      <c r="G20" s="43">
        <v>6.4041105208343607</v>
      </c>
      <c r="H20" s="43">
        <v>0.40051312727573674</v>
      </c>
      <c r="I20" s="43">
        <v>2.1925547360518438</v>
      </c>
      <c r="J20" s="43">
        <v>1.7304477998283385</v>
      </c>
      <c r="K20" s="43">
        <v>3.3703646745050442</v>
      </c>
      <c r="L20" s="43">
        <v>-0.89714354733122503</v>
      </c>
      <c r="M20" s="43">
        <v>2.0472506503540711</v>
      </c>
      <c r="N20" s="43">
        <v>2.0790622248115787</v>
      </c>
      <c r="O20" s="43">
        <v>2.7517424442209171</v>
      </c>
      <c r="P20" s="43">
        <v>0.26121837623380717</v>
      </c>
      <c r="Q20" s="43">
        <v>2.0280891338420259</v>
      </c>
      <c r="R20" s="30"/>
    </row>
    <row r="21" spans="1:18" s="19" customFormat="1" ht="20.100000000000001" customHeight="1" x14ac:dyDescent="0.2">
      <c r="A21" s="26">
        <v>2004</v>
      </c>
      <c r="B21" s="26">
        <v>2</v>
      </c>
      <c r="C21" s="6" t="s">
        <v>39</v>
      </c>
      <c r="D21" s="43">
        <v>1.5956176823420432</v>
      </c>
      <c r="E21" s="43">
        <v>-9.3697142129134381E-2</v>
      </c>
      <c r="F21" s="43">
        <v>3.6782536957179257</v>
      </c>
      <c r="G21" s="43">
        <v>2.5486146055175185</v>
      </c>
      <c r="H21" s="43">
        <v>10.630868982820907</v>
      </c>
      <c r="I21" s="43">
        <v>1.5049302065888615</v>
      </c>
      <c r="J21" s="43">
        <v>0.48267760577578311</v>
      </c>
      <c r="K21" s="43">
        <v>1.6692323320472768</v>
      </c>
      <c r="L21" s="43">
        <v>-1.5003722724101887</v>
      </c>
      <c r="M21" s="43">
        <v>1.1844927982027853</v>
      </c>
      <c r="N21" s="43">
        <v>1.1647315820278781</v>
      </c>
      <c r="O21" s="43">
        <v>-0.20017216876160315</v>
      </c>
      <c r="P21" s="43">
        <v>4.9448565925761967</v>
      </c>
      <c r="Q21" s="43">
        <v>1.1964018291133804</v>
      </c>
      <c r="R21" s="30"/>
    </row>
    <row r="22" spans="1:18" s="19" customFormat="1" ht="20.100000000000001" customHeight="1" x14ac:dyDescent="0.2">
      <c r="A22" s="26">
        <v>2004</v>
      </c>
      <c r="B22" s="26">
        <v>3</v>
      </c>
      <c r="C22" s="6" t="s">
        <v>40</v>
      </c>
      <c r="D22" s="43">
        <v>0.89536239463074985</v>
      </c>
      <c r="E22" s="43">
        <v>3.5180179039993487</v>
      </c>
      <c r="F22" s="43">
        <v>-0.47843207039185431</v>
      </c>
      <c r="G22" s="43">
        <v>-2.3933535926967564</v>
      </c>
      <c r="H22" s="43">
        <v>10.446353987238988</v>
      </c>
      <c r="I22" s="43">
        <v>1.3024158783576878</v>
      </c>
      <c r="J22" s="43">
        <v>2.3016528377746592</v>
      </c>
      <c r="K22" s="43">
        <v>2.2467574871387175</v>
      </c>
      <c r="L22" s="43">
        <v>2.396349873137793</v>
      </c>
      <c r="M22" s="43">
        <v>1.6134662438381131</v>
      </c>
      <c r="N22" s="43">
        <v>2.2518618885630337</v>
      </c>
      <c r="O22" s="43">
        <v>1.4308641474936712</v>
      </c>
      <c r="P22" s="43">
        <v>4.4141558277797532</v>
      </c>
      <c r="Q22" s="43">
        <v>1.2288604379117718</v>
      </c>
      <c r="R22" s="30"/>
    </row>
    <row r="23" spans="1:18" s="19" customFormat="1" ht="20.100000000000001" customHeight="1" x14ac:dyDescent="0.2">
      <c r="A23" s="26">
        <v>2004</v>
      </c>
      <c r="B23" s="26">
        <v>4</v>
      </c>
      <c r="C23" s="6" t="s">
        <v>41</v>
      </c>
      <c r="D23" s="43">
        <v>1.5366074982687605</v>
      </c>
      <c r="E23" s="43">
        <v>2.9647670360623879</v>
      </c>
      <c r="F23" s="43">
        <v>2.7315408720650636</v>
      </c>
      <c r="G23" s="43">
        <v>-0.9338857642266829</v>
      </c>
      <c r="H23" s="43">
        <v>21.212074176497531</v>
      </c>
      <c r="I23" s="43">
        <v>2.0618851816261108</v>
      </c>
      <c r="J23" s="43">
        <v>2.3745472406426327</v>
      </c>
      <c r="K23" s="43">
        <v>2.2018841878162609</v>
      </c>
      <c r="L23" s="43">
        <v>2.6719639084322289</v>
      </c>
      <c r="M23" s="43">
        <v>2.1598722567900186</v>
      </c>
      <c r="N23" s="43">
        <v>1.8176289188570616</v>
      </c>
      <c r="O23" s="43">
        <v>1.7638856206238174</v>
      </c>
      <c r="P23" s="43">
        <v>1.9551305431053434</v>
      </c>
      <c r="Q23" s="43">
        <v>2.368142756749636</v>
      </c>
      <c r="R23" s="30"/>
    </row>
    <row r="24" spans="1:18" s="19" customFormat="1" ht="20.100000000000001" customHeight="1" x14ac:dyDescent="0.2">
      <c r="A24" s="26">
        <v>2005</v>
      </c>
      <c r="B24" s="26">
        <v>1</v>
      </c>
      <c r="C24" s="6" t="s">
        <v>42</v>
      </c>
      <c r="D24" s="43">
        <v>1.3939722201278482</v>
      </c>
      <c r="E24" s="43">
        <v>2.0969616645323041</v>
      </c>
      <c r="F24" s="43">
        <v>5.9784037621780639</v>
      </c>
      <c r="G24" s="43">
        <v>-3.9907655986333945</v>
      </c>
      <c r="H24" s="43">
        <v>47.058191224210134</v>
      </c>
      <c r="I24" s="43">
        <v>2.2637129581779547</v>
      </c>
      <c r="J24" s="43">
        <v>-1.7214723898805517</v>
      </c>
      <c r="K24" s="43">
        <v>-1.3528191515084775</v>
      </c>
      <c r="L24" s="43">
        <v>-2.3535799355586695</v>
      </c>
      <c r="M24" s="43">
        <v>1.0121468656062671</v>
      </c>
      <c r="N24" s="43">
        <v>1.1522696952580347</v>
      </c>
      <c r="O24" s="43">
        <v>1.3588392345506239</v>
      </c>
      <c r="P24" s="43">
        <v>0.6247552098574527</v>
      </c>
      <c r="Q24" s="43">
        <v>0.92733436736036623</v>
      </c>
      <c r="R24" s="30"/>
    </row>
    <row r="25" spans="1:18" s="19" customFormat="1" ht="20.100000000000001" customHeight="1" x14ac:dyDescent="0.2">
      <c r="A25" s="26">
        <v>2005</v>
      </c>
      <c r="B25" s="26">
        <v>2</v>
      </c>
      <c r="C25" s="6" t="s">
        <v>43</v>
      </c>
      <c r="D25" s="43">
        <v>0.19039914087275456</v>
      </c>
      <c r="E25" s="43">
        <v>2.5303882854584403</v>
      </c>
      <c r="F25" s="43">
        <v>-6.2848748479479299</v>
      </c>
      <c r="G25" s="43">
        <v>77.077867169381705</v>
      </c>
      <c r="H25" s="43">
        <v>-230.55167769145939</v>
      </c>
      <c r="I25" s="43">
        <v>-0.26414992047790742</v>
      </c>
      <c r="J25" s="43">
        <v>-0.53273579287711481</v>
      </c>
      <c r="K25" s="43">
        <v>-1.905112708953105</v>
      </c>
      <c r="L25" s="43">
        <v>1.8445132357166383</v>
      </c>
      <c r="M25" s="43">
        <v>-0.34621784846883275</v>
      </c>
      <c r="N25" s="43">
        <v>-2.9436000954121688</v>
      </c>
      <c r="O25" s="43">
        <v>-3.9712280373704889</v>
      </c>
      <c r="P25" s="43">
        <v>-0.30021276062701663</v>
      </c>
      <c r="Q25" s="43">
        <v>1.2294100203976033</v>
      </c>
      <c r="R25" s="30"/>
    </row>
    <row r="26" spans="1:18" s="19" customFormat="1" ht="20.100000000000001" customHeight="1" x14ac:dyDescent="0.2">
      <c r="A26" s="26">
        <v>2005</v>
      </c>
      <c r="B26" s="26">
        <v>3</v>
      </c>
      <c r="C26" s="6" t="s">
        <v>44</v>
      </c>
      <c r="D26" s="43">
        <v>1.6694554573374099</v>
      </c>
      <c r="E26" s="43">
        <v>1.4052856142004355</v>
      </c>
      <c r="F26" s="43">
        <v>15.232167061495328</v>
      </c>
      <c r="G26" s="43">
        <v>-36.941559427174511</v>
      </c>
      <c r="H26" s="43">
        <v>-175.15018276957309</v>
      </c>
      <c r="I26" s="43">
        <v>3.6164672985293134</v>
      </c>
      <c r="J26" s="43">
        <v>6.692279258453393E-2</v>
      </c>
      <c r="K26" s="43">
        <v>0.4479758886515306</v>
      </c>
      <c r="L26" s="43">
        <v>-0.56884058096206003</v>
      </c>
      <c r="M26" s="43">
        <v>2.5339139278970801</v>
      </c>
      <c r="N26" s="43">
        <v>4.0136517284709017</v>
      </c>
      <c r="O26" s="43">
        <v>3.7487557778004943</v>
      </c>
      <c r="P26" s="43">
        <v>4.6699592225989406</v>
      </c>
      <c r="Q26" s="43">
        <v>1.6732768995580294</v>
      </c>
      <c r="R26" s="30"/>
    </row>
    <row r="27" spans="1:18" s="19" customFormat="1" ht="20.100000000000001" customHeight="1" x14ac:dyDescent="0.2">
      <c r="A27" s="26">
        <v>2005</v>
      </c>
      <c r="B27" s="26">
        <v>4</v>
      </c>
      <c r="C27" s="6" t="s">
        <v>45</v>
      </c>
      <c r="D27" s="43">
        <v>2.4684795793828096</v>
      </c>
      <c r="E27" s="43">
        <v>0.31835650290543693</v>
      </c>
      <c r="F27" s="43">
        <v>2.7582579877843294</v>
      </c>
      <c r="G27" s="43">
        <v>7.3449489973612225</v>
      </c>
      <c r="H27" s="43">
        <v>-11.285634470906036</v>
      </c>
      <c r="I27" s="43">
        <v>1.9909957413738466</v>
      </c>
      <c r="J27" s="43">
        <v>1.279547193102637</v>
      </c>
      <c r="K27" s="43">
        <v>0.99325613298710813</v>
      </c>
      <c r="L27" s="43">
        <v>1.7620907074268333</v>
      </c>
      <c r="M27" s="43">
        <v>1.7792360977824773</v>
      </c>
      <c r="N27" s="43">
        <v>0.7187160793914682</v>
      </c>
      <c r="O27" s="43">
        <v>-0.85890215951390791</v>
      </c>
      <c r="P27" s="43">
        <v>4.5930299771505867</v>
      </c>
      <c r="Q27" s="43">
        <v>2.410248159050421</v>
      </c>
      <c r="R27" s="30"/>
    </row>
    <row r="28" spans="1:18" s="19" customFormat="1" ht="20.100000000000001" customHeight="1" x14ac:dyDescent="0.2">
      <c r="A28" s="26">
        <v>2006</v>
      </c>
      <c r="B28" s="26">
        <v>1</v>
      </c>
      <c r="C28" s="6" t="s">
        <v>46</v>
      </c>
      <c r="D28" s="43">
        <v>1.2324615724752963</v>
      </c>
      <c r="E28" s="43">
        <v>1.0725492142701576</v>
      </c>
      <c r="F28" s="43">
        <v>0.92583186101335979</v>
      </c>
      <c r="G28" s="43">
        <v>6.0180484016302938</v>
      </c>
      <c r="H28" s="43">
        <v>-17.940285746673169</v>
      </c>
      <c r="I28" s="43">
        <v>1.1430407462994951</v>
      </c>
      <c r="J28" s="43">
        <v>2.1533583911009124</v>
      </c>
      <c r="K28" s="43">
        <v>1.2947865253983393</v>
      </c>
      <c r="L28" s="43">
        <v>3.5895477439281898</v>
      </c>
      <c r="M28" s="43">
        <v>1.4422811291465942</v>
      </c>
      <c r="N28" s="43">
        <v>1.2634235579876973</v>
      </c>
      <c r="O28" s="43">
        <v>-0.12331238597097505</v>
      </c>
      <c r="P28" s="43">
        <v>4.4914541202728087</v>
      </c>
      <c r="Q28" s="43">
        <v>1.5469440461379103</v>
      </c>
      <c r="R28" s="30"/>
    </row>
    <row r="29" spans="1:18" s="19" customFormat="1" ht="20.100000000000001" customHeight="1" x14ac:dyDescent="0.2">
      <c r="A29" s="26">
        <v>2006</v>
      </c>
      <c r="B29" s="26">
        <v>2</v>
      </c>
      <c r="C29" s="6" t="s">
        <v>47</v>
      </c>
      <c r="D29" s="43">
        <v>1.7045223215003125</v>
      </c>
      <c r="E29" s="43">
        <v>0.26938083067105101</v>
      </c>
      <c r="F29" s="43">
        <v>-4.3531443781263057</v>
      </c>
      <c r="G29" s="43">
        <v>-4.2496307822614483</v>
      </c>
      <c r="H29" s="43">
        <v>-4.8486206653759245</v>
      </c>
      <c r="I29" s="43">
        <v>0.35466396493528674</v>
      </c>
      <c r="J29" s="43">
        <v>1.948151147903876</v>
      </c>
      <c r="K29" s="43">
        <v>2.107270413493989</v>
      </c>
      <c r="L29" s="43">
        <v>1.6878782354736277</v>
      </c>
      <c r="M29" s="43">
        <v>0.82993842915988214</v>
      </c>
      <c r="N29" s="43">
        <v>0.87158040170471907</v>
      </c>
      <c r="O29" s="43">
        <v>2.5449105072642642</v>
      </c>
      <c r="P29" s="43">
        <v>-2.8515551454502241</v>
      </c>
      <c r="Q29" s="43">
        <v>0.80563861174454132</v>
      </c>
      <c r="R29" s="30"/>
    </row>
    <row r="30" spans="1:18" s="19" customFormat="1" ht="20.100000000000001" customHeight="1" x14ac:dyDescent="0.2">
      <c r="A30" s="26">
        <v>2006</v>
      </c>
      <c r="B30" s="26">
        <v>3</v>
      </c>
      <c r="C30" s="6" t="s">
        <v>48</v>
      </c>
      <c r="D30" s="43">
        <v>0.98543958000643084</v>
      </c>
      <c r="E30" s="43">
        <v>1.0218423781214403</v>
      </c>
      <c r="F30" s="43">
        <v>1.8371434737771253</v>
      </c>
      <c r="G30" s="43">
        <v>2.0175155058684391</v>
      </c>
      <c r="H30" s="43">
        <v>0.9683430054443054</v>
      </c>
      <c r="I30" s="43">
        <v>1.128876880329055</v>
      </c>
      <c r="J30" s="43">
        <v>2.1938583451685423</v>
      </c>
      <c r="K30" s="43">
        <v>2.2143153126726878</v>
      </c>
      <c r="L30" s="43">
        <v>2.1602586805561375</v>
      </c>
      <c r="M30" s="43">
        <v>1.4500415824820534</v>
      </c>
      <c r="N30" s="43">
        <v>2.4860997666128037</v>
      </c>
      <c r="O30" s="43">
        <v>4.1623537095569763</v>
      </c>
      <c r="P30" s="43">
        <v>-1.4507178283930333</v>
      </c>
      <c r="Q30" s="43">
        <v>0.84506379144029253</v>
      </c>
      <c r="R30" s="30"/>
    </row>
    <row r="31" spans="1:18" s="19" customFormat="1" ht="20.100000000000001" customHeight="1" x14ac:dyDescent="0.2">
      <c r="A31" s="26">
        <v>2006</v>
      </c>
      <c r="B31" s="26">
        <v>4</v>
      </c>
      <c r="C31" s="6" t="s">
        <v>49</v>
      </c>
      <c r="D31" s="43">
        <v>0.96577122805885374</v>
      </c>
      <c r="E31" s="43">
        <v>1.0676744850528497</v>
      </c>
      <c r="F31" s="43">
        <v>5.3142385715068352</v>
      </c>
      <c r="G31" s="43">
        <v>6.2029903916226647</v>
      </c>
      <c r="H31" s="43">
        <v>0.9888924618721262</v>
      </c>
      <c r="I31" s="43">
        <v>1.682752642939378</v>
      </c>
      <c r="J31" s="43">
        <v>3.0453221258559759</v>
      </c>
      <c r="K31" s="43">
        <v>4.8246976721635582</v>
      </c>
      <c r="L31" s="43">
        <v>0.12123004384034797</v>
      </c>
      <c r="M31" s="43">
        <v>2.096673188094611</v>
      </c>
      <c r="N31" s="43">
        <v>1.2194366660898348</v>
      </c>
      <c r="O31" s="43">
        <v>0.86819910018596236</v>
      </c>
      <c r="P31" s="43">
        <v>2.0913308066728975</v>
      </c>
      <c r="Q31" s="43">
        <v>2.6172469984542923</v>
      </c>
      <c r="R31" s="30"/>
    </row>
    <row r="32" spans="1:18" s="19" customFormat="1" ht="20.100000000000001" customHeight="1" x14ac:dyDescent="0.2">
      <c r="A32" s="26">
        <v>2007</v>
      </c>
      <c r="B32" s="26">
        <v>1</v>
      </c>
      <c r="C32" s="6" t="s">
        <v>50</v>
      </c>
      <c r="D32" s="43">
        <v>0.1031470177958127</v>
      </c>
      <c r="E32" s="43">
        <v>1.7548605921991145</v>
      </c>
      <c r="F32" s="43">
        <v>4.9353158565340838</v>
      </c>
      <c r="G32" s="43">
        <v>4.096457334008119</v>
      </c>
      <c r="H32" s="43">
        <v>9.2286255712396894</v>
      </c>
      <c r="I32" s="43">
        <v>1.2937227125394912</v>
      </c>
      <c r="J32" s="43">
        <v>2.3988575194447748</v>
      </c>
      <c r="K32" s="43">
        <v>2.864507700574026</v>
      </c>
      <c r="L32" s="43">
        <v>1.5976949602294122</v>
      </c>
      <c r="M32" s="43">
        <v>1.6325592797931332</v>
      </c>
      <c r="N32" s="43">
        <v>4.6438896652069461</v>
      </c>
      <c r="O32" s="43">
        <v>5.1555375919998703</v>
      </c>
      <c r="P32" s="43">
        <v>3.3890176885804202</v>
      </c>
      <c r="Q32" s="43">
        <v>-0.13009675268085275</v>
      </c>
      <c r="R32" s="30"/>
    </row>
    <row r="33" spans="1:18" s="19" customFormat="1" ht="20.100000000000001" customHeight="1" x14ac:dyDescent="0.2">
      <c r="A33" s="26">
        <v>2007</v>
      </c>
      <c r="B33" s="26">
        <v>2</v>
      </c>
      <c r="C33" s="6" t="s">
        <v>51</v>
      </c>
      <c r="D33" s="43">
        <v>1.8900242938770573</v>
      </c>
      <c r="E33" s="43">
        <v>2.6702824101754175</v>
      </c>
      <c r="F33" s="43">
        <v>1.2415804821871879</v>
      </c>
      <c r="G33" s="43">
        <v>0.58501988499310986</v>
      </c>
      <c r="H33" s="43">
        <v>4.4439968298589205</v>
      </c>
      <c r="I33" s="43">
        <v>1.9659481703134363</v>
      </c>
      <c r="J33" s="43">
        <v>4.2690668881670835</v>
      </c>
      <c r="K33" s="43">
        <v>4.5232891803678843</v>
      </c>
      <c r="L33" s="43">
        <v>3.8262173497991325</v>
      </c>
      <c r="M33" s="43">
        <v>2.6774132517855209</v>
      </c>
      <c r="N33" s="43">
        <v>4.573751682552496</v>
      </c>
      <c r="O33" s="43">
        <v>1.2588944766656951</v>
      </c>
      <c r="P33" s="43">
        <v>12.842709303889844</v>
      </c>
      <c r="Q33" s="43">
        <v>1.5143475346435453</v>
      </c>
      <c r="R33" s="30"/>
    </row>
    <row r="34" spans="1:18" s="19" customFormat="1" ht="20.100000000000001" customHeight="1" x14ac:dyDescent="0.2">
      <c r="A34" s="26">
        <v>2007</v>
      </c>
      <c r="B34" s="26">
        <v>3</v>
      </c>
      <c r="C34" s="6" t="s">
        <v>52</v>
      </c>
      <c r="D34" s="43">
        <v>1.7127645876431341</v>
      </c>
      <c r="E34" s="43">
        <v>1.683666803434769</v>
      </c>
      <c r="F34" s="43">
        <v>-11.159930977302789</v>
      </c>
      <c r="G34" s="43">
        <v>-14.380087934973895</v>
      </c>
      <c r="H34" s="43">
        <v>3.9662691676602302</v>
      </c>
      <c r="I34" s="43">
        <v>-0.47834102798653966</v>
      </c>
      <c r="J34" s="43">
        <v>1.2969912188211419</v>
      </c>
      <c r="K34" s="43">
        <v>1.3335665517691275</v>
      </c>
      <c r="L34" s="43">
        <v>1.2328500469564352</v>
      </c>
      <c r="M34" s="43">
        <v>7.8584947982296427E-2</v>
      </c>
      <c r="N34" s="43">
        <v>-1.3222916854429556</v>
      </c>
      <c r="O34" s="43">
        <v>2.9303055551613388</v>
      </c>
      <c r="P34" s="43">
        <v>-10.841478958728645</v>
      </c>
      <c r="Q34" s="43">
        <v>0.96366704504384781</v>
      </c>
      <c r="R34" s="30"/>
    </row>
    <row r="35" spans="1:18" s="19" customFormat="1" ht="20.100000000000001" customHeight="1" x14ac:dyDescent="0.2">
      <c r="A35" s="26">
        <v>2007</v>
      </c>
      <c r="B35" s="26">
        <v>4</v>
      </c>
      <c r="C35" s="6" t="s">
        <v>53</v>
      </c>
      <c r="D35" s="43">
        <v>0.70707633509299317</v>
      </c>
      <c r="E35" s="43">
        <v>-1.5351229808704514</v>
      </c>
      <c r="F35" s="43">
        <v>4.0652729182787617</v>
      </c>
      <c r="G35" s="43">
        <v>1.3647289291067954</v>
      </c>
      <c r="H35" s="43">
        <v>14.512147373392924</v>
      </c>
      <c r="I35" s="43">
        <v>0.66365469825433454</v>
      </c>
      <c r="J35" s="43">
        <v>1.2374421521823331</v>
      </c>
      <c r="K35" s="43">
        <v>2.0520340687484317</v>
      </c>
      <c r="L35" s="43">
        <v>-0.1925068950476394</v>
      </c>
      <c r="M35" s="43">
        <v>0.84584458708165666</v>
      </c>
      <c r="N35" s="43">
        <v>0.33731855672420874</v>
      </c>
      <c r="O35" s="43">
        <v>0.52424749316424268</v>
      </c>
      <c r="P35" s="43">
        <v>-0.14574309170150013</v>
      </c>
      <c r="Q35" s="43">
        <v>1.159859899485971</v>
      </c>
      <c r="R35" s="30"/>
    </row>
    <row r="36" spans="1:18" s="19" customFormat="1" ht="20.100000000000001" customHeight="1" x14ac:dyDescent="0.2">
      <c r="A36" s="26">
        <v>2008</v>
      </c>
      <c r="B36" s="26">
        <v>1</v>
      </c>
      <c r="C36" s="6" t="s">
        <v>54</v>
      </c>
      <c r="D36" s="43">
        <v>1.8860066035297107</v>
      </c>
      <c r="E36" s="43">
        <v>3.2926701330205477</v>
      </c>
      <c r="F36" s="43">
        <v>-9.356004041781441</v>
      </c>
      <c r="G36" s="43">
        <v>-13.119139898101128</v>
      </c>
      <c r="H36" s="43">
        <v>3.5300610773266961</v>
      </c>
      <c r="I36" s="43">
        <v>0.46454098987298575</v>
      </c>
      <c r="J36" s="43">
        <v>2.4811629630393961</v>
      </c>
      <c r="K36" s="43">
        <v>1.9776045761922934</v>
      </c>
      <c r="L36" s="43">
        <v>3.3849972621640356</v>
      </c>
      <c r="M36" s="43">
        <v>1.1073483992452227</v>
      </c>
      <c r="N36" s="43">
        <v>0.24845713682517534</v>
      </c>
      <c r="O36" s="43">
        <v>0.13058608075560141</v>
      </c>
      <c r="P36" s="43">
        <v>0.55510323661429606</v>
      </c>
      <c r="Q36" s="43">
        <v>1.6334020875349298</v>
      </c>
      <c r="R36" s="30"/>
    </row>
    <row r="37" spans="1:18" s="19" customFormat="1" ht="20.100000000000001" customHeight="1" x14ac:dyDescent="0.2">
      <c r="A37" s="26">
        <v>2008</v>
      </c>
      <c r="B37" s="26">
        <v>2</v>
      </c>
      <c r="C37" s="6" t="s">
        <v>55</v>
      </c>
      <c r="D37" s="43">
        <v>0.22090598723314425</v>
      </c>
      <c r="E37" s="43">
        <v>-1.3417115719768336</v>
      </c>
      <c r="F37" s="43">
        <v>5.8927928820483588</v>
      </c>
      <c r="G37" s="43">
        <v>12.937106209233317</v>
      </c>
      <c r="H37" s="43">
        <v>-14.349827496753054</v>
      </c>
      <c r="I37" s="43">
        <v>0.63525824614181214</v>
      </c>
      <c r="J37" s="43">
        <v>1.9900899895744617</v>
      </c>
      <c r="K37" s="43">
        <v>1.3051575053454112</v>
      </c>
      <c r="L37" s="43">
        <v>3.2027359773214137</v>
      </c>
      <c r="M37" s="43">
        <v>1.072984975176583</v>
      </c>
      <c r="N37" s="43">
        <v>-0.59829578186308963</v>
      </c>
      <c r="O37" s="43">
        <v>-1.6694832707813689</v>
      </c>
      <c r="P37" s="43">
        <v>2.1766749331149526</v>
      </c>
      <c r="Q37" s="43">
        <v>2.0826621089569564</v>
      </c>
      <c r="R37" s="30"/>
    </row>
    <row r="38" spans="1:18" s="19" customFormat="1" ht="20.100000000000001" customHeight="1" x14ac:dyDescent="0.2">
      <c r="A38" s="26">
        <v>2008</v>
      </c>
      <c r="B38" s="26">
        <v>3</v>
      </c>
      <c r="C38" s="6" t="s">
        <v>56</v>
      </c>
      <c r="D38" s="43">
        <v>-0.64240351211681812</v>
      </c>
      <c r="E38" s="43">
        <v>4.9604128554525673E-2</v>
      </c>
      <c r="F38" s="43">
        <v>3.7102276913112853</v>
      </c>
      <c r="G38" s="43">
        <v>2.5973485551867181</v>
      </c>
      <c r="H38" s="43">
        <v>7.9270420284843102</v>
      </c>
      <c r="I38" s="43">
        <v>0.172602661227228</v>
      </c>
      <c r="J38" s="43">
        <v>-0.50534427513112545</v>
      </c>
      <c r="K38" s="43">
        <v>-1.1850229427851189</v>
      </c>
      <c r="L38" s="43">
        <v>0.67587426474866596</v>
      </c>
      <c r="M38" s="43">
        <v>-4.8419738025162751E-2</v>
      </c>
      <c r="N38" s="43">
        <v>0.7277960148197149</v>
      </c>
      <c r="O38" s="43">
        <v>-3.2384146026660954</v>
      </c>
      <c r="P38" s="43">
        <v>10.615722780853165</v>
      </c>
      <c r="Q38" s="43">
        <v>-0.50504234042139107</v>
      </c>
      <c r="R38" s="30"/>
    </row>
    <row r="39" spans="1:18" s="19" customFormat="1" ht="20.100000000000001" customHeight="1" x14ac:dyDescent="0.2">
      <c r="A39" s="26">
        <v>2008</v>
      </c>
      <c r="B39" s="26">
        <v>4</v>
      </c>
      <c r="C39" s="6" t="s">
        <v>57</v>
      </c>
      <c r="D39" s="43">
        <v>-2.5272071607345903</v>
      </c>
      <c r="E39" s="43">
        <v>1.3503486045721713</v>
      </c>
      <c r="F39" s="43">
        <v>4.8544645702538469</v>
      </c>
      <c r="G39" s="43">
        <v>3.5982426058282835</v>
      </c>
      <c r="H39" s="43">
        <v>9.3793618511394783</v>
      </c>
      <c r="I39" s="43">
        <v>-0.45105630034738553</v>
      </c>
      <c r="J39" s="43">
        <v>0.4824943930801906</v>
      </c>
      <c r="K39" s="43">
        <v>-0.4193623115982259</v>
      </c>
      <c r="L39" s="43">
        <v>2.0208669297910431</v>
      </c>
      <c r="M39" s="43">
        <v>-0.14809400595698907</v>
      </c>
      <c r="N39" s="43">
        <v>3.5758387978287232</v>
      </c>
      <c r="O39" s="43">
        <v>7.5958601722609931</v>
      </c>
      <c r="P39" s="43">
        <v>-5.1910186468406287</v>
      </c>
      <c r="Q39" s="43">
        <v>-2.3659076761604725</v>
      </c>
      <c r="R39" s="30"/>
    </row>
    <row r="40" spans="1:18" s="19" customFormat="1" ht="20.100000000000001" customHeight="1" x14ac:dyDescent="0.2">
      <c r="A40" s="26">
        <v>2009</v>
      </c>
      <c r="B40" s="26">
        <v>1</v>
      </c>
      <c r="C40" s="6" t="s">
        <v>58</v>
      </c>
      <c r="D40" s="43">
        <v>0.45207642224966982</v>
      </c>
      <c r="E40" s="43">
        <v>-0.59435396547981023</v>
      </c>
      <c r="F40" s="43">
        <v>-11.672565854038396</v>
      </c>
      <c r="G40" s="43">
        <v>-17.874535533744552</v>
      </c>
      <c r="H40" s="43">
        <v>9.4861342947666785</v>
      </c>
      <c r="I40" s="43">
        <v>-1.7716624769195333</v>
      </c>
      <c r="J40" s="43">
        <v>1.6103459166100453</v>
      </c>
      <c r="K40" s="43">
        <v>3.3743959040273275</v>
      </c>
      <c r="L40" s="43">
        <v>-1.3267677950345225</v>
      </c>
      <c r="M40" s="43">
        <v>-0.66717853848192732</v>
      </c>
      <c r="N40" s="43">
        <v>-0.83932134834425742</v>
      </c>
      <c r="O40" s="43">
        <v>0.73261487408229353</v>
      </c>
      <c r="P40" s="43">
        <v>-4.7297422104986548</v>
      </c>
      <c r="Q40" s="43">
        <v>-0.55841856825634695</v>
      </c>
      <c r="R40" s="30"/>
    </row>
    <row r="41" spans="1:18" s="19" customFormat="1" ht="20.100000000000001" customHeight="1" x14ac:dyDescent="0.2">
      <c r="A41" s="26">
        <v>2009</v>
      </c>
      <c r="B41" s="26">
        <v>2</v>
      </c>
      <c r="C41" s="6" t="s">
        <v>59</v>
      </c>
      <c r="D41" s="43">
        <v>-0.61099829575556042</v>
      </c>
      <c r="E41" s="43">
        <v>-0.53166861429624346</v>
      </c>
      <c r="F41" s="43">
        <v>-5.2530833420378453</v>
      </c>
      <c r="G41" s="43">
        <v>-5.3088006054128893</v>
      </c>
      <c r="H41" s="43">
        <v>-5.1105003121336594</v>
      </c>
      <c r="I41" s="43">
        <v>-1.2678313458388324</v>
      </c>
      <c r="J41" s="43">
        <v>-2.0763792692184091</v>
      </c>
      <c r="K41" s="43">
        <v>-2.6141871265308314</v>
      </c>
      <c r="L41" s="43">
        <v>-1.1382760065822284</v>
      </c>
      <c r="M41" s="43">
        <v>-1.5379382268686514</v>
      </c>
      <c r="N41" s="43">
        <v>-3.6974298467392308</v>
      </c>
      <c r="O41" s="43">
        <v>-3.8593034338516574</v>
      </c>
      <c r="P41" s="43">
        <v>-3.2738352399639736</v>
      </c>
      <c r="Q41" s="43">
        <v>-0.17742371034389359</v>
      </c>
      <c r="R41" s="30"/>
    </row>
    <row r="42" spans="1:18" s="19" customFormat="1" ht="20.100000000000001" customHeight="1" x14ac:dyDescent="0.2">
      <c r="A42" s="26">
        <v>2009</v>
      </c>
      <c r="B42" s="26">
        <v>3</v>
      </c>
      <c r="C42" s="6" t="s">
        <v>60</v>
      </c>
      <c r="D42" s="43">
        <v>-0.21428849397504557</v>
      </c>
      <c r="E42" s="43">
        <v>1.6301248041880934</v>
      </c>
      <c r="F42" s="43">
        <v>9.1030307088697313</v>
      </c>
      <c r="G42" s="43">
        <v>8.7216327614004552</v>
      </c>
      <c r="H42" s="43">
        <v>10.077005853833132</v>
      </c>
      <c r="I42" s="43">
        <v>1.5531791569891151</v>
      </c>
      <c r="J42" s="43">
        <v>0.44269690641547399</v>
      </c>
      <c r="K42" s="43">
        <v>1.5052065283842619</v>
      </c>
      <c r="L42" s="43">
        <v>-1.3829798617331468</v>
      </c>
      <c r="M42" s="43">
        <v>1.1842355061049359</v>
      </c>
      <c r="N42" s="43">
        <v>0.24436357140182885</v>
      </c>
      <c r="O42" s="43">
        <v>0.61073264240953939</v>
      </c>
      <c r="P42" s="43">
        <v>-0.70855662322977242</v>
      </c>
      <c r="Q42" s="43">
        <v>1.755489747719241</v>
      </c>
      <c r="R42" s="30"/>
    </row>
    <row r="43" spans="1:18" s="19" customFormat="1" ht="20.100000000000001" customHeight="1" x14ac:dyDescent="0.2">
      <c r="A43" s="26">
        <v>2009</v>
      </c>
      <c r="B43" s="26">
        <v>4</v>
      </c>
      <c r="C43" s="6" t="s">
        <v>61</v>
      </c>
      <c r="D43" s="43">
        <v>0.29288545792809373</v>
      </c>
      <c r="E43" s="43">
        <v>-1.0038004206271101</v>
      </c>
      <c r="F43" s="43">
        <v>6.5615336542101943E-2</v>
      </c>
      <c r="G43" s="43">
        <v>1.4328845171755145</v>
      </c>
      <c r="H43" s="43">
        <v>-3.3829853086431716</v>
      </c>
      <c r="I43" s="43">
        <v>-6.7834499766983303E-2</v>
      </c>
      <c r="J43" s="43">
        <v>1.670338230462054</v>
      </c>
      <c r="K43" s="43">
        <v>-1.1540615488959571</v>
      </c>
      <c r="L43" s="43">
        <v>6.6655468415753205</v>
      </c>
      <c r="M43" s="43">
        <v>0.5054191943873132</v>
      </c>
      <c r="N43" s="43">
        <v>1.0907936527413176</v>
      </c>
      <c r="O43" s="43">
        <v>0.72802696198135397</v>
      </c>
      <c r="P43" s="43">
        <v>2.0468811045976087</v>
      </c>
      <c r="Q43" s="43">
        <v>0.15491222409458327</v>
      </c>
      <c r="R43" s="30"/>
    </row>
    <row r="44" spans="1:18" s="19" customFormat="1" ht="20.100000000000001" customHeight="1" x14ac:dyDescent="0.2">
      <c r="A44" s="26">
        <v>2010</v>
      </c>
      <c r="B44" s="26">
        <v>1</v>
      </c>
      <c r="C44" s="6" t="s">
        <v>62</v>
      </c>
      <c r="D44" s="43">
        <v>-0.27534491022936924</v>
      </c>
      <c r="E44" s="43">
        <v>0.38716268789924513</v>
      </c>
      <c r="F44" s="43">
        <v>5.8560293795361096</v>
      </c>
      <c r="G44" s="43">
        <v>11.064265940443164</v>
      </c>
      <c r="H44" s="43">
        <v>-7.9352559611417188</v>
      </c>
      <c r="I44" s="43">
        <v>0.81259373295998749</v>
      </c>
      <c r="J44" s="43">
        <v>-1.3664564037320082</v>
      </c>
      <c r="K44" s="43">
        <v>0.26991185748637125</v>
      </c>
      <c r="L44" s="43">
        <v>-4.0483600660660146</v>
      </c>
      <c r="M44" s="43">
        <v>8.5607909748430799E-2</v>
      </c>
      <c r="N44" s="43">
        <v>7.7849174714916813E-2</v>
      </c>
      <c r="O44" s="43">
        <v>-1.6772362089423676</v>
      </c>
      <c r="P44" s="43">
        <v>4.6436720107078555</v>
      </c>
      <c r="Q44" s="43">
        <v>9.0297073146805573E-2</v>
      </c>
      <c r="R44" s="30"/>
    </row>
    <row r="45" spans="1:18" s="19" customFormat="1" ht="20.100000000000001" customHeight="1" x14ac:dyDescent="0.2">
      <c r="A45" s="26">
        <v>2010</v>
      </c>
      <c r="B45" s="26">
        <v>2</v>
      </c>
      <c r="C45" s="6" t="s">
        <v>63</v>
      </c>
      <c r="D45" s="43">
        <v>2.2328492517905696</v>
      </c>
      <c r="E45" s="43">
        <v>0.48508130526316862</v>
      </c>
      <c r="F45" s="43">
        <v>-4.0960766270760951</v>
      </c>
      <c r="G45" s="43">
        <v>-4.9077557381674293</v>
      </c>
      <c r="H45" s="43">
        <v>-1.5032145725501933</v>
      </c>
      <c r="I45" s="43">
        <v>0.79861848096189902</v>
      </c>
      <c r="J45" s="43">
        <v>1.9875021938799975</v>
      </c>
      <c r="K45" s="43">
        <v>0.14148985540392012</v>
      </c>
      <c r="L45" s="43">
        <v>5.1491606800701639</v>
      </c>
      <c r="M45" s="43">
        <v>1.1895053678765199</v>
      </c>
      <c r="N45" s="43">
        <v>1.5239474216267812</v>
      </c>
      <c r="O45" s="43">
        <v>8.4607829077620877E-2</v>
      </c>
      <c r="P45" s="43">
        <v>5.0421851801023765</v>
      </c>
      <c r="Q45" s="43">
        <v>0.98740405213866289</v>
      </c>
      <c r="R45" s="30"/>
    </row>
    <row r="46" spans="1:18" s="19" customFormat="1" ht="20.100000000000001" customHeight="1" x14ac:dyDescent="0.2">
      <c r="A46" s="26">
        <v>2010</v>
      </c>
      <c r="B46" s="26">
        <v>3</v>
      </c>
      <c r="C46" s="6" t="s">
        <v>64</v>
      </c>
      <c r="D46" s="43">
        <v>0.37705404641863449</v>
      </c>
      <c r="E46" s="43">
        <v>0.18396339239150628</v>
      </c>
      <c r="F46" s="43">
        <v>-2.8758369864042566</v>
      </c>
      <c r="G46" s="43">
        <v>-3.4591861612704666</v>
      </c>
      <c r="H46" s="43">
        <v>-1.0767727475599842</v>
      </c>
      <c r="I46" s="43">
        <v>-0.15979302956923291</v>
      </c>
      <c r="J46" s="43">
        <v>-0.98393714678214339</v>
      </c>
      <c r="K46" s="43">
        <v>-2.1649715807230185</v>
      </c>
      <c r="L46" s="43">
        <v>0.94248363752840181</v>
      </c>
      <c r="M46" s="43">
        <v>-0.43289596574470623</v>
      </c>
      <c r="N46" s="43">
        <v>-1.2557730090594355</v>
      </c>
      <c r="O46" s="43">
        <v>-2.7469054005508364</v>
      </c>
      <c r="P46" s="43">
        <v>2.2170420955882841</v>
      </c>
      <c r="Q46" s="43">
        <v>6.7005535825792606E-2</v>
      </c>
      <c r="R46" s="30"/>
    </row>
    <row r="47" spans="1:18" s="19" customFormat="1" ht="20.100000000000001" customHeight="1" x14ac:dyDescent="0.2">
      <c r="A47" s="26">
        <v>2010</v>
      </c>
      <c r="B47" s="26">
        <v>4</v>
      </c>
      <c r="C47" s="6" t="s">
        <v>65</v>
      </c>
      <c r="D47" s="43">
        <v>1.1490206280172277</v>
      </c>
      <c r="E47" s="43">
        <v>2.7453722636945121</v>
      </c>
      <c r="F47" s="43">
        <v>-3.5569111525379449</v>
      </c>
      <c r="G47" s="43">
        <v>-4.1434987932089662</v>
      </c>
      <c r="H47" s="43">
        <v>-1.7914276221142167</v>
      </c>
      <c r="I47" s="43">
        <v>0.85751390411279438</v>
      </c>
      <c r="J47" s="43">
        <v>-1.0438302522905007</v>
      </c>
      <c r="K47" s="43">
        <v>-2.3158741181629416</v>
      </c>
      <c r="L47" s="43">
        <v>0.96716512680135036</v>
      </c>
      <c r="M47" s="43">
        <v>0.23093795784199234</v>
      </c>
      <c r="N47" s="43">
        <v>0.65175216198543051</v>
      </c>
      <c r="O47" s="43">
        <v>-0.16467339345643817</v>
      </c>
      <c r="P47" s="43">
        <v>2.4608504716066237</v>
      </c>
      <c r="Q47" s="43">
        <v>-2.1329181981477596E-2</v>
      </c>
      <c r="R47" s="30"/>
    </row>
    <row r="48" spans="1:18" s="19" customFormat="1" ht="20.100000000000001" customHeight="1" x14ac:dyDescent="0.2">
      <c r="A48" s="26">
        <v>2011</v>
      </c>
      <c r="B48" s="26">
        <v>1</v>
      </c>
      <c r="C48" s="6" t="s">
        <v>66</v>
      </c>
      <c r="D48" s="43">
        <v>1.8741567908348689</v>
      </c>
      <c r="E48" s="43">
        <v>3.7378905129135553</v>
      </c>
      <c r="F48" s="43">
        <v>2.2950608280918994</v>
      </c>
      <c r="G48" s="43">
        <v>1.1550000311872699</v>
      </c>
      <c r="H48" s="43">
        <v>5.6441826840034182</v>
      </c>
      <c r="I48" s="43">
        <v>2.4048532463612382</v>
      </c>
      <c r="J48" s="43">
        <v>2.416107034066961</v>
      </c>
      <c r="K48" s="43">
        <v>1.209451944446438</v>
      </c>
      <c r="L48" s="43">
        <v>4.2617001672399679</v>
      </c>
      <c r="M48" s="43">
        <v>2.4085146936395851</v>
      </c>
      <c r="N48" s="43">
        <v>3.4546037098862614</v>
      </c>
      <c r="O48" s="43">
        <v>5.1906190555353282</v>
      </c>
      <c r="P48" s="43">
        <v>-0.29361931319079604</v>
      </c>
      <c r="Q48" s="43">
        <v>1.7771897769602418</v>
      </c>
      <c r="R48" s="30"/>
    </row>
    <row r="49" spans="1:18" s="19" customFormat="1" ht="20.100000000000001" customHeight="1" x14ac:dyDescent="0.2">
      <c r="A49" s="26">
        <v>2011</v>
      </c>
      <c r="B49" s="26">
        <v>2</v>
      </c>
      <c r="C49" s="6" t="s">
        <v>67</v>
      </c>
      <c r="D49" s="43">
        <v>-0.17995174717322371</v>
      </c>
      <c r="E49" s="43">
        <v>-5.1712472839405388</v>
      </c>
      <c r="F49" s="43">
        <v>8.481325813236861</v>
      </c>
      <c r="G49" s="43">
        <v>9.1250157017671363</v>
      </c>
      <c r="H49" s="43">
        <v>6.6707305014453766</v>
      </c>
      <c r="I49" s="43">
        <v>-0.25009237751892899</v>
      </c>
      <c r="J49" s="43">
        <v>2.0431385709217542</v>
      </c>
      <c r="K49" s="43">
        <v>3.5812304867729239</v>
      </c>
      <c r="L49" s="43">
        <v>-0.24052106997516365</v>
      </c>
      <c r="M49" s="43">
        <v>0.49607121962009781</v>
      </c>
      <c r="N49" s="43">
        <v>0.54849441415463218</v>
      </c>
      <c r="O49" s="43">
        <v>-0.14054137963553925</v>
      </c>
      <c r="P49" s="43">
        <v>2.1180174939807728</v>
      </c>
      <c r="Q49" s="43">
        <v>0.4639118736105452</v>
      </c>
      <c r="R49" s="30"/>
    </row>
    <row r="50" spans="1:18" s="19" customFormat="1" ht="20.100000000000001" customHeight="1" x14ac:dyDescent="0.2">
      <c r="A50" s="26">
        <v>2011</v>
      </c>
      <c r="B50" s="26">
        <v>3</v>
      </c>
      <c r="C50" s="6" t="s">
        <v>68</v>
      </c>
      <c r="D50" s="43">
        <v>0.49121630657256166</v>
      </c>
      <c r="E50" s="43">
        <v>-6.1006346600223083E-2</v>
      </c>
      <c r="F50" s="43">
        <v>-1.4563599110615777</v>
      </c>
      <c r="G50" s="43">
        <v>-2.3789858649812645</v>
      </c>
      <c r="H50" s="43">
        <v>1.1985477567532099</v>
      </c>
      <c r="I50" s="43">
        <v>6.0697475375515175E-2</v>
      </c>
      <c r="J50" s="43">
        <v>3.3178696861465573</v>
      </c>
      <c r="K50" s="43">
        <v>2.6353452164768587</v>
      </c>
      <c r="L50" s="43">
        <v>4.3700597763469906</v>
      </c>
      <c r="M50" s="43">
        <v>1.1368199660528377</v>
      </c>
      <c r="N50" s="43">
        <v>0.74198991658451785</v>
      </c>
      <c r="O50" s="43">
        <v>0.48686044100640924</v>
      </c>
      <c r="P50" s="43">
        <v>1.3102843368786088</v>
      </c>
      <c r="Q50" s="43">
        <v>1.379234893279091</v>
      </c>
      <c r="R50" s="30"/>
    </row>
    <row r="51" spans="1:18" s="19" customFormat="1" ht="20.100000000000001" customHeight="1" x14ac:dyDescent="0.2">
      <c r="A51" s="26">
        <v>2011</v>
      </c>
      <c r="B51" s="26">
        <v>4</v>
      </c>
      <c r="C51" s="6" t="s">
        <v>69</v>
      </c>
      <c r="D51" s="43">
        <v>0.94382836593052133</v>
      </c>
      <c r="E51" s="43">
        <v>-0.10728024089401433</v>
      </c>
      <c r="F51" s="43">
        <v>-2.4586059439893893</v>
      </c>
      <c r="G51" s="43">
        <v>-1.8979198020958377</v>
      </c>
      <c r="H51" s="43">
        <v>-4.014975085268957</v>
      </c>
      <c r="I51" s="43">
        <v>0.1787986610138903</v>
      </c>
      <c r="J51" s="43">
        <v>1.0765987683477141</v>
      </c>
      <c r="K51" s="43">
        <v>1.5330839731368062</v>
      </c>
      <c r="L51" s="43">
        <v>0.38457071161268619</v>
      </c>
      <c r="M51" s="43">
        <v>0.48181551791377508</v>
      </c>
      <c r="N51" s="43">
        <v>0.2046135996716103</v>
      </c>
      <c r="O51" s="43">
        <v>-0.2751044209272302</v>
      </c>
      <c r="P51" s="43">
        <v>1.2644883159748099</v>
      </c>
      <c r="Q51" s="43">
        <v>0.650940172204173</v>
      </c>
      <c r="R51" s="30"/>
    </row>
    <row r="52" spans="1:18" s="19" customFormat="1" ht="20.100000000000001" customHeight="1" x14ac:dyDescent="0.2">
      <c r="A52" s="26">
        <v>2012</v>
      </c>
      <c r="B52" s="26">
        <v>1</v>
      </c>
      <c r="C52" s="6" t="s">
        <v>70</v>
      </c>
      <c r="D52" s="43">
        <v>0.47395287828284616</v>
      </c>
      <c r="E52" s="43">
        <v>1.8671995789511175</v>
      </c>
      <c r="F52" s="43">
        <v>-0.99070732219685986</v>
      </c>
      <c r="G52" s="43">
        <v>-0.33877563636455221</v>
      </c>
      <c r="H52" s="43">
        <v>-2.8402723851475797</v>
      </c>
      <c r="I52" s="43">
        <v>0.59888519081148228</v>
      </c>
      <c r="J52" s="43">
        <v>-0.9985503528738171</v>
      </c>
      <c r="K52" s="43">
        <v>-0.41853262773741129</v>
      </c>
      <c r="L52" s="43">
        <v>-1.8879129756879887</v>
      </c>
      <c r="M52" s="43">
        <v>5.6542707109996648E-2</v>
      </c>
      <c r="N52" s="43">
        <v>-2.0971730033068736</v>
      </c>
      <c r="O52" s="43">
        <v>-2.7926431819872422</v>
      </c>
      <c r="P52" s="43">
        <v>-0.583983119936482</v>
      </c>
      <c r="Q52" s="43">
        <v>1.3647269310203658</v>
      </c>
      <c r="R52" s="30"/>
    </row>
    <row r="53" spans="1:18" s="19" customFormat="1" ht="20.100000000000001" customHeight="1" x14ac:dyDescent="0.2">
      <c r="A53" s="26">
        <v>2012</v>
      </c>
      <c r="B53" s="26">
        <v>2</v>
      </c>
      <c r="C53" s="6" t="s">
        <v>71</v>
      </c>
      <c r="D53" s="43">
        <v>0.57004406707996669</v>
      </c>
      <c r="E53" s="43">
        <v>0.92544228766622272</v>
      </c>
      <c r="F53" s="43">
        <v>-6.6403764077999643</v>
      </c>
      <c r="G53" s="43">
        <v>-7.9419636282933244</v>
      </c>
      <c r="H53" s="43">
        <v>-2.8526314453026891</v>
      </c>
      <c r="I53" s="43">
        <v>-0.37639149536080607</v>
      </c>
      <c r="J53" s="43">
        <v>-1.9616863928066941</v>
      </c>
      <c r="K53" s="43">
        <v>-1.7571275928771279</v>
      </c>
      <c r="L53" s="43">
        <v>-2.2800414714078565</v>
      </c>
      <c r="M53" s="43">
        <v>-0.90893661050567287</v>
      </c>
      <c r="N53" s="43">
        <v>-2.2536985138429499</v>
      </c>
      <c r="O53" s="43">
        <v>-1.8997680005329198</v>
      </c>
      <c r="P53" s="43">
        <v>-3.0066650888759594</v>
      </c>
      <c r="Q53" s="43">
        <v>-0.12001414451896508</v>
      </c>
      <c r="R53" s="30"/>
    </row>
    <row r="54" spans="1:18" s="19" customFormat="1" ht="20.100000000000001" customHeight="1" x14ac:dyDescent="0.2">
      <c r="A54" s="26">
        <v>2012</v>
      </c>
      <c r="B54" s="26">
        <v>3</v>
      </c>
      <c r="C54" s="6" t="s">
        <v>72</v>
      </c>
      <c r="D54" s="43">
        <v>0.65056572266266599</v>
      </c>
      <c r="E54" s="43">
        <v>-0.84973302955841934</v>
      </c>
      <c r="F54" s="43">
        <v>3.8790746781025343</v>
      </c>
      <c r="G54" s="43">
        <v>8.0733006263121521</v>
      </c>
      <c r="H54" s="43">
        <v>-7.6871051912095982</v>
      </c>
      <c r="I54" s="43">
        <v>0.71064706376695597</v>
      </c>
      <c r="J54" s="43">
        <v>-1.1337786481602885</v>
      </c>
      <c r="K54" s="43">
        <v>-7.0327122747138038E-2</v>
      </c>
      <c r="L54" s="43">
        <v>-2.7976858119842518</v>
      </c>
      <c r="M54" s="43">
        <v>9.7635235321535951E-2</v>
      </c>
      <c r="N54" s="43">
        <v>-0.90818904415579382</v>
      </c>
      <c r="O54" s="43">
        <v>-1.2629354498549072</v>
      </c>
      <c r="P54" s="43">
        <v>-0.14487397124761658</v>
      </c>
      <c r="Q54" s="43">
        <v>0.6751098283476642</v>
      </c>
      <c r="R54" s="30"/>
    </row>
    <row r="55" spans="1:18" s="19" customFormat="1" ht="20.100000000000001" customHeight="1" x14ac:dyDescent="0.2">
      <c r="A55" s="26">
        <v>2012</v>
      </c>
      <c r="B55" s="26">
        <v>4</v>
      </c>
      <c r="C55" s="6" t="s">
        <v>73</v>
      </c>
      <c r="D55" s="43">
        <v>2.0697568657022769</v>
      </c>
      <c r="E55" s="43">
        <v>1.5800066680771829</v>
      </c>
      <c r="F55" s="43">
        <v>6.0039845121715674</v>
      </c>
      <c r="G55" s="43">
        <v>7.1833827559927732</v>
      </c>
      <c r="H55" s="43">
        <v>2.1963553786467305</v>
      </c>
      <c r="I55" s="43">
        <v>2.4949014449432427</v>
      </c>
      <c r="J55" s="43">
        <v>0.60763142311841545</v>
      </c>
      <c r="K55" s="43">
        <v>3.6317811201449057</v>
      </c>
      <c r="L55" s="43">
        <v>-4.2568050847961896</v>
      </c>
      <c r="M55" s="43">
        <v>1.8753664448857066</v>
      </c>
      <c r="N55" s="43">
        <v>1.9178578358333143</v>
      </c>
      <c r="O55" s="43">
        <v>2.8128510083216707</v>
      </c>
      <c r="P55" s="43">
        <v>1.3645369122561313E-2</v>
      </c>
      <c r="Q55" s="43">
        <v>1.851354504596836</v>
      </c>
      <c r="R55" s="30"/>
    </row>
    <row r="56" spans="1:18" s="19" customFormat="1" ht="20.100000000000001" customHeight="1" x14ac:dyDescent="0.2">
      <c r="A56" s="26">
        <v>2013</v>
      </c>
      <c r="B56" s="26">
        <v>1</v>
      </c>
      <c r="C56" s="6" t="s">
        <v>74</v>
      </c>
      <c r="D56" s="43">
        <v>1.048458381478734</v>
      </c>
      <c r="E56" s="43">
        <v>-0.78739562460922174</v>
      </c>
      <c r="F56" s="43">
        <v>-7.1422597178994129</v>
      </c>
      <c r="G56" s="43">
        <v>-11.602499423093226</v>
      </c>
      <c r="H56" s="43">
        <v>7.9600862660379912</v>
      </c>
      <c r="I56" s="43">
        <v>-0.57175565506549786</v>
      </c>
      <c r="J56" s="43">
        <v>7.0187090313448497</v>
      </c>
      <c r="K56" s="43">
        <v>0.78264706647925841</v>
      </c>
      <c r="L56" s="43">
        <v>17.876081149147893</v>
      </c>
      <c r="M56" s="43">
        <v>1.8889627062940173</v>
      </c>
      <c r="N56" s="43">
        <v>2.9550351020708687</v>
      </c>
      <c r="O56" s="43">
        <v>2.4881036206084062</v>
      </c>
      <c r="P56" s="43">
        <v>3.9762966563368085</v>
      </c>
      <c r="Q56" s="43">
        <v>1.2861302756729254</v>
      </c>
      <c r="R56" s="30"/>
    </row>
    <row r="57" spans="1:18" s="19" customFormat="1" ht="20.100000000000001" customHeight="1" x14ac:dyDescent="0.2">
      <c r="A57" s="26">
        <v>2013</v>
      </c>
      <c r="B57" s="26">
        <v>2</v>
      </c>
      <c r="C57" s="6" t="s">
        <v>75</v>
      </c>
      <c r="D57" s="43">
        <v>0.88710100277544779</v>
      </c>
      <c r="E57" s="43">
        <v>1.9335557286546123</v>
      </c>
      <c r="F57" s="43">
        <v>15.707691935577017</v>
      </c>
      <c r="G57" s="43">
        <v>23.122172872256066</v>
      </c>
      <c r="H57" s="43">
        <v>-4.8485505242054971</v>
      </c>
      <c r="I57" s="43">
        <v>3.1248205384056371</v>
      </c>
      <c r="J57" s="43">
        <v>-1.9369688783981043</v>
      </c>
      <c r="K57" s="43">
        <v>1.1023213878935234</v>
      </c>
      <c r="L57" s="43">
        <v>-6.4612184291240382</v>
      </c>
      <c r="M57" s="43">
        <v>1.4012455384805778</v>
      </c>
      <c r="N57" s="43">
        <v>2.1411361711542343</v>
      </c>
      <c r="O57" s="43">
        <v>1.8377036536614488</v>
      </c>
      <c r="P57" s="43">
        <v>2.7952977903226373</v>
      </c>
      <c r="Q57" s="43">
        <v>0.97596545374021293</v>
      </c>
      <c r="R57" s="30"/>
    </row>
    <row r="58" spans="1:18" s="19" customFormat="1" ht="20.100000000000001" customHeight="1" x14ac:dyDescent="0.2">
      <c r="A58" s="26">
        <v>2013</v>
      </c>
      <c r="B58" s="26">
        <v>3</v>
      </c>
      <c r="C58" s="6" t="s">
        <v>76</v>
      </c>
      <c r="D58" s="43">
        <v>1.3847158811413074</v>
      </c>
      <c r="E58" s="43">
        <v>-1.3061482917310574</v>
      </c>
      <c r="F58" s="43">
        <v>6.0447192919970805</v>
      </c>
      <c r="G58" s="43">
        <v>6.0595111000973256</v>
      </c>
      <c r="H58" s="43">
        <v>5.9916546662658998</v>
      </c>
      <c r="I58" s="43">
        <v>1.4395937986571017</v>
      </c>
      <c r="J58" s="43">
        <v>0.70149416828939604</v>
      </c>
      <c r="K58" s="43">
        <v>2.3510053374925066</v>
      </c>
      <c r="L58" s="43">
        <v>-1.952494426855711</v>
      </c>
      <c r="M58" s="43">
        <v>1.1965396020595653</v>
      </c>
      <c r="N58" s="43">
        <v>0.97002736193991801</v>
      </c>
      <c r="O58" s="43">
        <v>0.83342193963362732</v>
      </c>
      <c r="P58" s="43">
        <v>1.2617876817993423</v>
      </c>
      <c r="Q58" s="43">
        <v>1.3282384224086341</v>
      </c>
      <c r="R58" s="30"/>
    </row>
    <row r="59" spans="1:18" s="19" customFormat="1" ht="20.100000000000001" customHeight="1" x14ac:dyDescent="0.2">
      <c r="A59" s="26">
        <v>2013</v>
      </c>
      <c r="B59" s="26">
        <v>4</v>
      </c>
      <c r="C59" s="6" t="s">
        <v>77</v>
      </c>
      <c r="D59" s="43">
        <v>0.2964225510449614</v>
      </c>
      <c r="E59" s="43">
        <v>3.8440589121502278</v>
      </c>
      <c r="F59" s="43">
        <v>-5.7584368392586294</v>
      </c>
      <c r="G59" s="43">
        <v>-8.8175367287802402</v>
      </c>
      <c r="H59" s="43">
        <v>5.2229059522386878</v>
      </c>
      <c r="I59" s="43">
        <v>0.17311794283227933</v>
      </c>
      <c r="J59" s="43">
        <v>1.4393488491421191</v>
      </c>
      <c r="K59" s="43">
        <v>-5.8687489802344839E-2</v>
      </c>
      <c r="L59" s="43">
        <v>3.9554129643058378</v>
      </c>
      <c r="M59" s="43">
        <v>0.58804456273875427</v>
      </c>
      <c r="N59" s="43">
        <v>0.54173118659552877</v>
      </c>
      <c r="O59" s="43">
        <v>0.38633607677946991</v>
      </c>
      <c r="P59" s="43">
        <v>0.87221831659805016</v>
      </c>
      <c r="Q59" s="43">
        <v>0.61487689654755595</v>
      </c>
      <c r="R59" s="30"/>
    </row>
    <row r="60" spans="1:18" s="19" customFormat="1" ht="20.100000000000001" customHeight="1" x14ac:dyDescent="0.2">
      <c r="A60" s="26">
        <v>2014</v>
      </c>
      <c r="B60" s="26">
        <v>1</v>
      </c>
      <c r="C60" s="6" t="s">
        <v>78</v>
      </c>
      <c r="D60" s="43">
        <v>1.0185006178571543</v>
      </c>
      <c r="E60" s="43">
        <v>1.4934254653593326</v>
      </c>
      <c r="F60" s="43">
        <v>15.356455760795896</v>
      </c>
      <c r="G60" s="43">
        <v>17.736776937859645</v>
      </c>
      <c r="H60" s="43">
        <v>7.9519107153364299</v>
      </c>
      <c r="I60" s="43">
        <v>3.2513026549502611</v>
      </c>
      <c r="J60" s="43">
        <v>-4.5158108897633049</v>
      </c>
      <c r="K60" s="43">
        <v>-0.29333996522460382</v>
      </c>
      <c r="L60" s="43">
        <v>-11.333920262230823</v>
      </c>
      <c r="M60" s="43">
        <v>0.68458481129152204</v>
      </c>
      <c r="N60" s="43">
        <v>-0.35050765623152458</v>
      </c>
      <c r="O60" s="43">
        <v>-2.1094706288795617</v>
      </c>
      <c r="P60" s="43">
        <v>3.3723543025709013</v>
      </c>
      <c r="Q60" s="43">
        <v>1.2838450593908313</v>
      </c>
      <c r="R60" s="30"/>
    </row>
    <row r="61" spans="1:18" s="19" customFormat="1" ht="20.100000000000001" customHeight="1" x14ac:dyDescent="0.2">
      <c r="A61" s="26">
        <v>2014</v>
      </c>
      <c r="B61" s="26">
        <v>2</v>
      </c>
      <c r="C61" s="6" t="s">
        <v>79</v>
      </c>
      <c r="D61" s="43">
        <v>1.3132413341469862</v>
      </c>
      <c r="E61" s="43">
        <v>-0.18166275922961717</v>
      </c>
      <c r="F61" s="43">
        <v>-6.4869594129303714</v>
      </c>
      <c r="G61" s="43">
        <v>-6.0484116356843582</v>
      </c>
      <c r="H61" s="43">
        <v>-7.9748176113051406</v>
      </c>
      <c r="I61" s="43">
        <v>-0.32935275156356081</v>
      </c>
      <c r="J61" s="43">
        <v>4.4358077251301475</v>
      </c>
      <c r="K61" s="43">
        <v>1.2521268864989166</v>
      </c>
      <c r="L61" s="43">
        <v>10.216681423814178</v>
      </c>
      <c r="M61" s="43">
        <v>1.1640071557607046</v>
      </c>
      <c r="N61" s="43">
        <v>0.86304635462082224</v>
      </c>
      <c r="O61" s="43">
        <v>2.0870650987327322</v>
      </c>
      <c r="P61" s="43">
        <v>-1.5902192723813879</v>
      </c>
      <c r="Q61" s="43">
        <v>1.3354349452165293</v>
      </c>
      <c r="R61" s="30"/>
    </row>
    <row r="62" spans="1:18" s="19" customFormat="1" ht="20.100000000000001" customHeight="1" x14ac:dyDescent="0.2">
      <c r="A62" s="26">
        <v>2014</v>
      </c>
      <c r="B62" s="26">
        <v>3</v>
      </c>
      <c r="C62" s="6" t="s">
        <v>80</v>
      </c>
      <c r="D62" s="43">
        <v>0.80060127828502914</v>
      </c>
      <c r="E62" s="43">
        <v>1.7168229344411756</v>
      </c>
      <c r="F62" s="43">
        <v>-2.631024056558573</v>
      </c>
      <c r="G62" s="43">
        <v>-4.0110079210161853</v>
      </c>
      <c r="H62" s="43">
        <v>2.1488458491934814</v>
      </c>
      <c r="I62" s="43">
        <v>0.48731484994453123</v>
      </c>
      <c r="J62" s="43">
        <v>3.4170390746465218</v>
      </c>
      <c r="K62" s="43">
        <v>2.0113053745858478</v>
      </c>
      <c r="L62" s="43">
        <v>5.761936436500692</v>
      </c>
      <c r="M62" s="43">
        <v>1.4351593730951295</v>
      </c>
      <c r="N62" s="43">
        <v>1.7731483330225117</v>
      </c>
      <c r="O62" s="43">
        <v>2.2090491015489322</v>
      </c>
      <c r="P62" s="43">
        <v>0.86683870325350298</v>
      </c>
      <c r="Q62" s="43">
        <v>1.2435377519700141</v>
      </c>
      <c r="R62" s="30"/>
    </row>
    <row r="63" spans="1:18" s="19" customFormat="1" ht="20.100000000000001" customHeight="1" x14ac:dyDescent="0.2">
      <c r="A63" s="26">
        <v>2014</v>
      </c>
      <c r="B63" s="26">
        <v>4</v>
      </c>
      <c r="C63" s="6" t="s">
        <v>81</v>
      </c>
      <c r="D63" s="43">
        <v>-0.21457638508722843</v>
      </c>
      <c r="E63" s="43">
        <v>-0.50007206754962841</v>
      </c>
      <c r="F63" s="43">
        <v>-0.64329109582248467</v>
      </c>
      <c r="G63" s="43">
        <v>-1.1246095253626409</v>
      </c>
      <c r="H63" s="43">
        <v>0.92332479167382964</v>
      </c>
      <c r="I63" s="43">
        <v>-0.34768095593039616</v>
      </c>
      <c r="J63" s="43">
        <v>2.608046786300755</v>
      </c>
      <c r="K63" s="43">
        <v>0.77342500094761402</v>
      </c>
      <c r="L63" s="43">
        <v>5.5598421004292575</v>
      </c>
      <c r="M63" s="43">
        <v>0.62726013320617557</v>
      </c>
      <c r="N63" s="43">
        <v>1.6832642644955209</v>
      </c>
      <c r="O63" s="43">
        <v>1.0713712515650453</v>
      </c>
      <c r="P63" s="43">
        <v>2.9724200205716755</v>
      </c>
      <c r="Q63" s="43">
        <v>2.5430596355624502E-2</v>
      </c>
      <c r="R63" s="30"/>
    </row>
    <row r="64" spans="1:18" s="19" customFormat="1" ht="20.100000000000001" customHeight="1" x14ac:dyDescent="0.2">
      <c r="A64" s="26">
        <v>2015</v>
      </c>
      <c r="B64" s="26">
        <v>1</v>
      </c>
      <c r="C64" s="6" t="s">
        <v>82</v>
      </c>
      <c r="D64" s="43">
        <v>0.16562658800460817</v>
      </c>
      <c r="E64" s="43">
        <v>-6.9139810594731621E-2</v>
      </c>
      <c r="F64" s="43">
        <v>6.6710062681244686</v>
      </c>
      <c r="G64" s="43">
        <v>9.37962573439275</v>
      </c>
      <c r="H64" s="43">
        <v>-1.9662278795857913</v>
      </c>
      <c r="I64" s="43">
        <v>1.0822971635424228</v>
      </c>
      <c r="J64" s="43">
        <v>-0.83572844622716858</v>
      </c>
      <c r="K64" s="43">
        <v>1.0745878185697499</v>
      </c>
      <c r="L64" s="43">
        <v>-3.7699456115304009</v>
      </c>
      <c r="M64" s="43">
        <v>0.4371866486659215</v>
      </c>
      <c r="N64" s="43">
        <v>1.1035825495025353</v>
      </c>
      <c r="O64" s="43">
        <v>0.81702857826475572</v>
      </c>
      <c r="P64" s="43">
        <v>1.6961578806769628</v>
      </c>
      <c r="Q64" s="43">
        <v>5.1104922627276395E-2</v>
      </c>
      <c r="R64" s="30"/>
    </row>
    <row r="65" spans="1:18" s="19" customFormat="1" ht="20.100000000000001" customHeight="1" x14ac:dyDescent="0.2">
      <c r="A65" s="26">
        <v>2015</v>
      </c>
      <c r="B65" s="26">
        <v>2</v>
      </c>
      <c r="C65" s="6" t="s">
        <v>83</v>
      </c>
      <c r="D65" s="43">
        <v>0.42704050886288591</v>
      </c>
      <c r="E65" s="43">
        <v>0.42925062131726754</v>
      </c>
      <c r="F65" s="43">
        <v>2.1332145418292425</v>
      </c>
      <c r="G65" s="43">
        <v>3.5790870084619675</v>
      </c>
      <c r="H65" s="43">
        <v>-3.0109802431129151</v>
      </c>
      <c r="I65" s="43">
        <v>0.69690509260218469</v>
      </c>
      <c r="J65" s="43">
        <v>-1.1177620902843466</v>
      </c>
      <c r="K65" s="43">
        <v>-1.0006737417924905</v>
      </c>
      <c r="L65" s="43">
        <v>-1.3066620686368768</v>
      </c>
      <c r="M65" s="43">
        <v>9.4293626097496919E-2</v>
      </c>
      <c r="N65" s="43">
        <v>0.3070095452806898</v>
      </c>
      <c r="O65" s="43">
        <v>0.52739736374607382</v>
      </c>
      <c r="P65" s="43">
        <v>-0.14479861445357844</v>
      </c>
      <c r="Q65" s="43">
        <v>-3.0241434792954713E-2</v>
      </c>
      <c r="R65" s="30"/>
    </row>
    <row r="66" spans="1:18" s="19" customFormat="1" ht="20.100000000000001" customHeight="1" x14ac:dyDescent="0.2">
      <c r="A66" s="26">
        <v>2015</v>
      </c>
      <c r="B66" s="26">
        <v>3</v>
      </c>
      <c r="C66" s="6" t="s">
        <v>84</v>
      </c>
      <c r="D66" s="43">
        <v>1.1630286798564926</v>
      </c>
      <c r="E66" s="43">
        <v>1.0103511808130294</v>
      </c>
      <c r="F66" s="43">
        <v>-0.11268683730426554</v>
      </c>
      <c r="G66" s="43">
        <v>1.1041546023013771</v>
      </c>
      <c r="H66" s="43">
        <v>-4.7361874226551688</v>
      </c>
      <c r="I66" s="43">
        <v>0.92255779378782599</v>
      </c>
      <c r="J66" s="43">
        <v>-5.316357381787018</v>
      </c>
      <c r="K66" s="43">
        <v>-2.0244207911572776</v>
      </c>
      <c r="L66" s="43">
        <v>-10.643742465528494</v>
      </c>
      <c r="M66" s="43">
        <v>-1.1241623061196693</v>
      </c>
      <c r="N66" s="43">
        <v>-2.5104431941919803</v>
      </c>
      <c r="O66" s="43">
        <v>-2.1419688882440169</v>
      </c>
      <c r="P66" s="43">
        <v>-3.2709225701805456</v>
      </c>
      <c r="Q66" s="43">
        <v>-0.30982288187937357</v>
      </c>
      <c r="R66" s="30"/>
    </row>
    <row r="67" spans="1:18" s="19" customFormat="1" ht="20.100000000000001" customHeight="1" x14ac:dyDescent="0.2">
      <c r="A67" s="26">
        <v>2015</v>
      </c>
      <c r="B67" s="26">
        <v>4</v>
      </c>
      <c r="C67" s="6" t="s">
        <v>85</v>
      </c>
      <c r="D67" s="43">
        <v>-0.62811670940333686</v>
      </c>
      <c r="E67" s="43">
        <v>-0.83136822041011138</v>
      </c>
      <c r="F67" s="43">
        <v>-0.19307876180197914</v>
      </c>
      <c r="G67" s="43">
        <v>0.46022649284671591</v>
      </c>
      <c r="H67" s="43">
        <v>-2.8275539981079012</v>
      </c>
      <c r="I67" s="43">
        <v>-0.6074252378394096</v>
      </c>
      <c r="J67" s="43">
        <v>0.77155082901256833</v>
      </c>
      <c r="K67" s="43">
        <v>0.52497260921491318</v>
      </c>
      <c r="L67" s="43">
        <v>1.2090832206083979</v>
      </c>
      <c r="M67" s="43">
        <v>-0.17422280800484247</v>
      </c>
      <c r="N67" s="43">
        <v>-1.4241850283338353</v>
      </c>
      <c r="O67" s="43">
        <v>-0.87689372193515691</v>
      </c>
      <c r="P67" s="43">
        <v>-2.5669007659021581</v>
      </c>
      <c r="Q67" s="43">
        <v>0.5438307556269395</v>
      </c>
      <c r="R67" s="30"/>
    </row>
    <row r="68" spans="1:18" s="19" customFormat="1" ht="20.100000000000001" customHeight="1" x14ac:dyDescent="0.2">
      <c r="A68" s="26">
        <v>2016</v>
      </c>
      <c r="B68" s="26">
        <v>1</v>
      </c>
      <c r="C68" s="6" t="s">
        <v>86</v>
      </c>
      <c r="D68" s="43">
        <v>2.0408458548183628</v>
      </c>
      <c r="E68" s="43">
        <v>1.841211207039084</v>
      </c>
      <c r="F68" s="43">
        <v>-6.3126095065433097</v>
      </c>
      <c r="G68" s="43">
        <v>-8.2711482791061783</v>
      </c>
      <c r="H68" s="43">
        <v>1.8524839693724315</v>
      </c>
      <c r="I68" s="43">
        <v>0.66426583555723173</v>
      </c>
      <c r="J68" s="43">
        <v>0.8630275781348784</v>
      </c>
      <c r="K68" s="43">
        <v>-1.3204813466778487</v>
      </c>
      <c r="L68" s="43">
        <v>4.7112923181172883</v>
      </c>
      <c r="M68" s="43">
        <v>0.72729799600153022</v>
      </c>
      <c r="N68" s="43">
        <v>1.1732508580563739</v>
      </c>
      <c r="O68" s="43">
        <v>1.2392290383173687</v>
      </c>
      <c r="P68" s="43">
        <v>1.033102382448492</v>
      </c>
      <c r="Q68" s="43">
        <v>0.47613026774604439</v>
      </c>
      <c r="R68" s="30"/>
    </row>
    <row r="69" spans="1:18" s="19" customFormat="1" ht="20.100000000000001" customHeight="1" x14ac:dyDescent="0.2">
      <c r="A69" s="26">
        <v>2016</v>
      </c>
      <c r="B69" s="26">
        <v>2</v>
      </c>
      <c r="C69" s="6" t="s">
        <v>87</v>
      </c>
      <c r="D69" s="43">
        <v>0.8441140807545322</v>
      </c>
      <c r="E69" s="43">
        <v>1.2881337965899409</v>
      </c>
      <c r="F69" s="43">
        <v>9.4644473246101146</v>
      </c>
      <c r="G69" s="43">
        <v>9.4097538195762063</v>
      </c>
      <c r="H69" s="43">
        <v>9.6697993900874515</v>
      </c>
      <c r="I69" s="43">
        <v>2.2272006862328997</v>
      </c>
      <c r="J69" s="43">
        <v>-0.73353854980530153</v>
      </c>
      <c r="K69" s="43">
        <v>-3.6527186612789753</v>
      </c>
      <c r="L69" s="43">
        <v>4.1149275618515224</v>
      </c>
      <c r="M69" s="43">
        <v>1.2870134039033809</v>
      </c>
      <c r="N69" s="43">
        <v>3.4787393045601744</v>
      </c>
      <c r="O69" s="43">
        <v>2.2125485696002478</v>
      </c>
      <c r="P69" s="43">
        <v>6.1738233734971226</v>
      </c>
      <c r="Q69" s="43">
        <v>4.4033963059475489E-2</v>
      </c>
      <c r="R69" s="30"/>
    </row>
    <row r="70" spans="1:18" s="19" customFormat="1" ht="20.100000000000001" customHeight="1" x14ac:dyDescent="0.2">
      <c r="A70" s="26">
        <v>2016</v>
      </c>
      <c r="B70" s="26">
        <v>3</v>
      </c>
      <c r="C70" s="6" t="s">
        <v>88</v>
      </c>
      <c r="D70" s="43">
        <v>1.4945887304070649</v>
      </c>
      <c r="E70" s="43">
        <v>0.60490793050067548</v>
      </c>
      <c r="F70" s="43">
        <v>-0.65479617301517079</v>
      </c>
      <c r="G70" s="43">
        <v>-1.058935387214377</v>
      </c>
      <c r="H70" s="43">
        <v>0.85898571211862063</v>
      </c>
      <c r="I70" s="43">
        <v>0.94249565964212856</v>
      </c>
      <c r="J70" s="43">
        <v>5.1724769281873639</v>
      </c>
      <c r="K70" s="43">
        <v>3.4085721410778147</v>
      </c>
      <c r="L70" s="43">
        <v>7.883574044633157</v>
      </c>
      <c r="M70" s="43">
        <v>2.2589367598793375</v>
      </c>
      <c r="N70" s="43">
        <v>3.8620726537435646</v>
      </c>
      <c r="O70" s="43">
        <v>1.9320787377870019</v>
      </c>
      <c r="P70" s="43">
        <v>7.8167939792735286</v>
      </c>
      <c r="Q70" s="43">
        <v>1.3185467981185139</v>
      </c>
      <c r="R70" s="30"/>
    </row>
    <row r="71" spans="1:18" s="19" customFormat="1" ht="20.100000000000001" customHeight="1" x14ac:dyDescent="0.2">
      <c r="A71" s="26">
        <v>2016</v>
      </c>
      <c r="B71" s="26">
        <v>4</v>
      </c>
      <c r="C71" s="6" t="s">
        <v>89</v>
      </c>
      <c r="D71" s="43">
        <v>0.58384281765995194</v>
      </c>
      <c r="E71" s="43">
        <v>1.1770740704066585</v>
      </c>
      <c r="F71" s="43">
        <v>7.3351686046185804</v>
      </c>
      <c r="G71" s="43">
        <v>9.5200909458228011</v>
      </c>
      <c r="H71" s="43">
        <v>-0.69325537355808819</v>
      </c>
      <c r="I71" s="43">
        <v>1.7779483435055754</v>
      </c>
      <c r="J71" s="43">
        <v>-0.44032212765026113</v>
      </c>
      <c r="K71" s="43">
        <v>1.3414089576231136</v>
      </c>
      <c r="L71" s="43">
        <v>-3.065225428944629</v>
      </c>
      <c r="M71" s="43">
        <v>1.0679156995285322</v>
      </c>
      <c r="N71" s="43">
        <v>0.98825416625474283</v>
      </c>
      <c r="O71" s="43">
        <v>1.0910649392567917</v>
      </c>
      <c r="P71" s="43">
        <v>0.78908457239235119</v>
      </c>
      <c r="Q71" s="43">
        <v>1.1158177765850708</v>
      </c>
      <c r="R71" s="30"/>
    </row>
    <row r="72" spans="1:18" s="19" customFormat="1" ht="20.100000000000001" customHeight="1" x14ac:dyDescent="0.2">
      <c r="A72" s="26">
        <v>2017</v>
      </c>
      <c r="B72" s="26">
        <v>1</v>
      </c>
      <c r="C72" s="6" t="s">
        <v>90</v>
      </c>
      <c r="D72" s="43">
        <v>0.88883645097872499</v>
      </c>
      <c r="E72" s="43">
        <v>1.5140342087144543</v>
      </c>
      <c r="F72" s="43">
        <v>1.5785349713042685</v>
      </c>
      <c r="G72" s="43">
        <v>1.1996183794655835</v>
      </c>
      <c r="H72" s="43">
        <v>3.1140460936393888</v>
      </c>
      <c r="I72" s="43">
        <v>1.1494254612779864</v>
      </c>
      <c r="J72" s="43">
        <v>3.3798177038980581</v>
      </c>
      <c r="K72" s="43">
        <v>4.3007562606803829</v>
      </c>
      <c r="L72" s="43">
        <v>1.9613836761944503</v>
      </c>
      <c r="M72" s="43">
        <v>1.852684361556145</v>
      </c>
      <c r="N72" s="43">
        <v>1.5905476625246884</v>
      </c>
      <c r="O72" s="43">
        <v>2.3327587391694049</v>
      </c>
      <c r="P72" s="43">
        <v>0.14839540006359453</v>
      </c>
      <c r="Q72" s="43">
        <v>2.0101135372590839</v>
      </c>
      <c r="R72" s="30"/>
    </row>
    <row r="73" spans="1:18" s="19" customFormat="1" ht="20.100000000000001" customHeight="1" x14ac:dyDescent="0.2">
      <c r="A73" s="26">
        <v>2017</v>
      </c>
      <c r="B73" s="26">
        <v>2</v>
      </c>
      <c r="C73" s="6" t="s">
        <v>91</v>
      </c>
      <c r="D73" s="43">
        <v>1.2213155469581016</v>
      </c>
      <c r="E73" s="43">
        <v>1.0525932837005314</v>
      </c>
      <c r="F73" s="43">
        <v>-1.1601713994800034</v>
      </c>
      <c r="G73" s="43">
        <v>-3.2914639960875847</v>
      </c>
      <c r="H73" s="43">
        <v>7.3162681048643208</v>
      </c>
      <c r="I73" s="43">
        <v>0.7878289050348819</v>
      </c>
      <c r="J73" s="43">
        <v>3.3944559419457176</v>
      </c>
      <c r="K73" s="43">
        <v>3.7916449959020326</v>
      </c>
      <c r="L73" s="43">
        <v>2.7686675633261215</v>
      </c>
      <c r="M73" s="43">
        <v>1.6220403991296317</v>
      </c>
      <c r="N73" s="43">
        <v>2.5189242591711958</v>
      </c>
      <c r="O73" s="43">
        <v>3.2695595320632709</v>
      </c>
      <c r="P73" s="43">
        <v>1.028591185498362</v>
      </c>
      <c r="Q73" s="43">
        <v>1.0856219371690345</v>
      </c>
      <c r="R73" s="30"/>
    </row>
    <row r="74" spans="1:18" s="19" customFormat="1" ht="20.100000000000001" customHeight="1" x14ac:dyDescent="0.2">
      <c r="A74" s="26">
        <v>2017</v>
      </c>
      <c r="B74" s="26">
        <v>3</v>
      </c>
      <c r="C74" s="6" t="s">
        <v>92</v>
      </c>
      <c r="D74" s="43">
        <v>0.74509536340463534</v>
      </c>
      <c r="E74" s="43">
        <v>0.64810944537438964</v>
      </c>
      <c r="F74" s="43">
        <v>2.4270290303180175</v>
      </c>
      <c r="G74" s="43">
        <v>2.7299899257171578</v>
      </c>
      <c r="H74" s="43">
        <v>1.3412130894135732</v>
      </c>
      <c r="I74" s="43">
        <v>0.99478592349666606</v>
      </c>
      <c r="J74" s="43">
        <v>2.0063629339853062</v>
      </c>
      <c r="K74" s="43">
        <v>0.97118219615026646</v>
      </c>
      <c r="L74" s="43">
        <v>3.6535695348497654</v>
      </c>
      <c r="M74" s="43">
        <v>1.3241722497291164</v>
      </c>
      <c r="N74" s="43">
        <v>1.4550195588793891</v>
      </c>
      <c r="O74" s="43">
        <v>0.55347158999101698</v>
      </c>
      <c r="P74" s="43">
        <v>3.2846831167243629</v>
      </c>
      <c r="Q74" s="43">
        <v>1.2448039831243651</v>
      </c>
      <c r="R74" s="30"/>
    </row>
    <row r="75" spans="1:18" s="19" customFormat="1" ht="20.100000000000001" customHeight="1" x14ac:dyDescent="0.2">
      <c r="A75" s="26">
        <v>2017</v>
      </c>
      <c r="B75" s="26">
        <v>4</v>
      </c>
      <c r="C75" s="6" t="s">
        <v>93</v>
      </c>
      <c r="D75" s="43">
        <v>0.85172826852422112</v>
      </c>
      <c r="E75" s="43">
        <v>1.3220774648897482</v>
      </c>
      <c r="F75" s="43">
        <v>-0.31800353806172854</v>
      </c>
      <c r="G75" s="43">
        <v>-1.1892742608700324</v>
      </c>
      <c r="H75" s="43">
        <v>2.8474351441851953</v>
      </c>
      <c r="I75" s="43">
        <v>0.77037018212668951</v>
      </c>
      <c r="J75" s="43">
        <v>6.8510238888830344E-2</v>
      </c>
      <c r="K75" s="43">
        <v>1.220722206613023</v>
      </c>
      <c r="L75" s="43">
        <v>-1.7174733014153398</v>
      </c>
      <c r="M75" s="43">
        <v>0.5402942072362249</v>
      </c>
      <c r="N75" s="43">
        <v>1.1041394385849168</v>
      </c>
      <c r="O75" s="43">
        <v>1.0833219131766159</v>
      </c>
      <c r="P75" s="43">
        <v>1.1452707588418765</v>
      </c>
      <c r="Q75" s="43">
        <v>0.19757150356833897</v>
      </c>
      <c r="R75" s="30"/>
    </row>
    <row r="76" spans="1:18" s="19" customFormat="1" ht="20.100000000000001" customHeight="1" x14ac:dyDescent="0.2">
      <c r="A76" s="26">
        <v>2018</v>
      </c>
      <c r="B76" s="26">
        <v>1</v>
      </c>
      <c r="C76" s="6" t="s">
        <v>94</v>
      </c>
      <c r="D76" s="43">
        <v>1.2538680053613804</v>
      </c>
      <c r="E76" s="43">
        <v>0.47060187989782509</v>
      </c>
      <c r="F76" s="43">
        <v>1.6806237505710309</v>
      </c>
      <c r="G76" s="43">
        <v>2.7336490499271449</v>
      </c>
      <c r="H76" s="43">
        <v>-1.9949929272644384</v>
      </c>
      <c r="I76" s="43">
        <v>1.1374976312818585</v>
      </c>
      <c r="J76" s="43">
        <v>-0.6306075591100746</v>
      </c>
      <c r="K76" s="43">
        <v>-2.8321830757133903</v>
      </c>
      <c r="L76" s="43">
        <v>2.8839590270750559</v>
      </c>
      <c r="M76" s="43">
        <v>0.56061668413480703</v>
      </c>
      <c r="N76" s="43">
        <v>1.5553012668086064</v>
      </c>
      <c r="O76" s="43">
        <v>-0.99206586724445156</v>
      </c>
      <c r="P76" s="43">
        <v>6.5853131642342522</v>
      </c>
      <c r="Q76" s="43">
        <v>-4.9453917086905719E-2</v>
      </c>
      <c r="R76" s="30"/>
    </row>
    <row r="77" spans="1:18" s="19" customFormat="1" ht="20.100000000000001" customHeight="1" x14ac:dyDescent="0.2">
      <c r="A77" s="26">
        <v>2018</v>
      </c>
      <c r="B77" s="26">
        <v>2</v>
      </c>
      <c r="C77" s="6" t="s">
        <v>95</v>
      </c>
      <c r="D77" s="43">
        <v>0.4261144706683595</v>
      </c>
      <c r="E77" s="43">
        <v>-8.224926376207975E-2</v>
      </c>
      <c r="F77" s="43">
        <v>0.17798552169228099</v>
      </c>
      <c r="G77" s="43">
        <v>1.5503099227835548</v>
      </c>
      <c r="H77" s="43">
        <v>-4.8432737138031872</v>
      </c>
      <c r="I77" s="43">
        <v>0.2657686741522447</v>
      </c>
      <c r="J77" s="43">
        <v>0.16696393598409909</v>
      </c>
      <c r="K77" s="43">
        <v>0.73204888232230036</v>
      </c>
      <c r="L77" s="43">
        <v>-0.68501077655281906</v>
      </c>
      <c r="M77" s="43">
        <v>0.23391345665351171</v>
      </c>
      <c r="N77" s="43">
        <v>-1.5599292079156779</v>
      </c>
      <c r="O77" s="43">
        <v>0.69897269547116725</v>
      </c>
      <c r="P77" s="43">
        <v>-5.7032396601664921</v>
      </c>
      <c r="Q77" s="43">
        <v>1.3517967830640965</v>
      </c>
      <c r="R77" s="30"/>
    </row>
    <row r="78" spans="1:18" s="19" customFormat="1" ht="20.100000000000001" customHeight="1" x14ac:dyDescent="0.2">
      <c r="A78" s="26">
        <v>2018</v>
      </c>
      <c r="B78" s="26">
        <v>3</v>
      </c>
      <c r="C78" s="6" t="s">
        <v>96</v>
      </c>
      <c r="D78" s="43">
        <v>1.1706779730906725</v>
      </c>
      <c r="E78" s="43">
        <v>0.42411804715480894</v>
      </c>
      <c r="F78" s="43">
        <v>-1.192565450243277</v>
      </c>
      <c r="G78" s="43">
        <v>-2.9304729163895926</v>
      </c>
      <c r="H78" s="43">
        <v>5.5935972492459296</v>
      </c>
      <c r="I78" s="43">
        <v>0.60933830963001423</v>
      </c>
      <c r="J78" s="43">
        <v>0.14130676530244024</v>
      </c>
      <c r="K78" s="43">
        <v>1.1966361154248872</v>
      </c>
      <c r="L78" s="43">
        <v>-1.472508618254964</v>
      </c>
      <c r="M78" s="43">
        <v>0.45854302853440831</v>
      </c>
      <c r="N78" s="43">
        <v>0.53443262909620426</v>
      </c>
      <c r="O78" s="43">
        <v>0.31223658995287451</v>
      </c>
      <c r="P78" s="43">
        <v>0.9696584817842302</v>
      </c>
      <c r="Q78" s="43">
        <v>0.41260896880974673</v>
      </c>
      <c r="R78" s="30"/>
    </row>
    <row r="79" spans="1:18" s="19" customFormat="1" ht="20.100000000000001" customHeight="1" x14ac:dyDescent="0.2">
      <c r="A79" s="26">
        <v>2018</v>
      </c>
      <c r="B79" s="26">
        <v>4</v>
      </c>
      <c r="C79" s="6" t="s">
        <v>97</v>
      </c>
      <c r="D79" s="43">
        <v>1.2836552953397584</v>
      </c>
      <c r="E79" s="43">
        <v>0.80686034146912888</v>
      </c>
      <c r="F79" s="43">
        <v>2.1498024740572941</v>
      </c>
      <c r="G79" s="43">
        <v>3.6849331435849342</v>
      </c>
      <c r="H79" s="43">
        <v>-3.3606631264815889</v>
      </c>
      <c r="I79" s="43">
        <v>1.3108693281344674</v>
      </c>
      <c r="J79" s="43">
        <v>-6.0509553605203603E-2</v>
      </c>
      <c r="K79" s="43">
        <v>-1.4927805586458232</v>
      </c>
      <c r="L79" s="43">
        <v>2.1890613470534781</v>
      </c>
      <c r="M79" s="43">
        <v>0.87041948155752724</v>
      </c>
      <c r="N79" s="43">
        <v>1.7152291068746717</v>
      </c>
      <c r="O79" s="43">
        <v>-0.54704448098192859</v>
      </c>
      <c r="P79" s="43">
        <v>6.1175989349853355</v>
      </c>
      <c r="Q79" s="43">
        <v>0.35845712260045293</v>
      </c>
      <c r="R79" s="30"/>
    </row>
    <row r="80" spans="1:18" s="19" customFormat="1" ht="20.100000000000001" customHeight="1" x14ac:dyDescent="0.2">
      <c r="A80" s="26">
        <v>2019</v>
      </c>
      <c r="B80" s="26">
        <v>1</v>
      </c>
      <c r="C80" s="6" t="s">
        <v>98</v>
      </c>
      <c r="D80" s="43">
        <v>-0.13679217426065815</v>
      </c>
      <c r="E80" s="43">
        <v>0.71217463572130768</v>
      </c>
      <c r="F80" s="43">
        <v>2.8396962234070955</v>
      </c>
      <c r="G80" s="43">
        <v>2.8650052566824291</v>
      </c>
      <c r="H80" s="43">
        <v>2.7422241476467546</v>
      </c>
      <c r="I80" s="43">
        <v>0.54265882432982249</v>
      </c>
      <c r="J80" s="43">
        <v>2.3456776895758091</v>
      </c>
      <c r="K80" s="43">
        <v>2.2359306267305756</v>
      </c>
      <c r="L80" s="43">
        <v>2.5118394336247629</v>
      </c>
      <c r="M80" s="43">
        <v>1.1163954573644164</v>
      </c>
      <c r="N80" s="43">
        <v>2.0811363273397276</v>
      </c>
      <c r="O80" s="43">
        <v>1.0880940278677365</v>
      </c>
      <c r="P80" s="43">
        <v>3.8922237946884763</v>
      </c>
      <c r="Q80" s="43">
        <v>0.52384974663992612</v>
      </c>
      <c r="R80" s="30"/>
    </row>
    <row r="81" spans="1:18" s="19" customFormat="1" ht="20.100000000000001" customHeight="1" x14ac:dyDescent="0.2">
      <c r="A81" s="26">
        <v>2019</v>
      </c>
      <c r="B81" s="26">
        <v>2</v>
      </c>
      <c r="C81" s="6" t="s">
        <v>99</v>
      </c>
      <c r="D81" s="43">
        <v>2.0022625606447964</v>
      </c>
      <c r="E81" s="43">
        <v>1.3338048629027766</v>
      </c>
      <c r="F81" s="43">
        <v>3.9342924340790786</v>
      </c>
      <c r="G81" s="43">
        <v>4.4856814748499563</v>
      </c>
      <c r="H81" s="43">
        <v>1.8082032524963543</v>
      </c>
      <c r="I81" s="43">
        <v>2.165781905608033</v>
      </c>
      <c r="J81" s="43">
        <v>-0.37783760277407819</v>
      </c>
      <c r="K81" s="43">
        <v>0.44505639581211565</v>
      </c>
      <c r="L81" s="43">
        <v>-1.6203809805143243</v>
      </c>
      <c r="M81" s="43">
        <v>1.3465395774417299</v>
      </c>
      <c r="N81" s="43">
        <v>0.85054637181285475</v>
      </c>
      <c r="O81" s="43">
        <v>1.407511876068912</v>
      </c>
      <c r="P81" s="43">
        <v>-0.13781767970707515</v>
      </c>
      <c r="Q81" s="43">
        <v>1.655898963309288</v>
      </c>
      <c r="R81" s="30"/>
    </row>
    <row r="82" spans="1:18" s="19" customFormat="1" ht="20.100000000000001" customHeight="1" x14ac:dyDescent="0.2">
      <c r="A82" s="26">
        <v>2019</v>
      </c>
      <c r="B82" s="26">
        <v>3</v>
      </c>
      <c r="C82" s="6" t="s">
        <v>100</v>
      </c>
      <c r="D82" s="43">
        <v>-0.11549617802801837</v>
      </c>
      <c r="E82" s="43">
        <v>2.2136437981844725</v>
      </c>
      <c r="F82" s="43">
        <v>4.1218616926141927E-2</v>
      </c>
      <c r="G82" s="43">
        <v>-0.34774816965642552</v>
      </c>
      <c r="H82" s="43">
        <v>1.5804711372013003</v>
      </c>
      <c r="I82" s="43">
        <v>0.45051412488397169</v>
      </c>
      <c r="J82" s="43">
        <v>1.1374444792833893</v>
      </c>
      <c r="K82" s="43">
        <v>-0.28435453303629066</v>
      </c>
      <c r="L82" s="43">
        <v>3.3293877134787042</v>
      </c>
      <c r="M82" s="43">
        <v>0.66799445487628617</v>
      </c>
      <c r="N82" s="43">
        <v>-6.5680826880842869E-2</v>
      </c>
      <c r="O82" s="43">
        <v>0.65019281207840951</v>
      </c>
      <c r="P82" s="43">
        <v>-1.3556938300351096</v>
      </c>
      <c r="Q82" s="43">
        <v>1.1219748921093453</v>
      </c>
      <c r="R82" s="30"/>
    </row>
    <row r="83" spans="1:18" s="19" customFormat="1" ht="20.100000000000001" customHeight="1" x14ac:dyDescent="0.2">
      <c r="A83" s="26">
        <v>2019</v>
      </c>
      <c r="B83" s="26">
        <v>4</v>
      </c>
      <c r="C83" s="6" t="s">
        <v>101</v>
      </c>
      <c r="D83" s="43">
        <v>-0.97317350949710502</v>
      </c>
      <c r="E83" s="43">
        <v>2.6902375676515655</v>
      </c>
      <c r="F83" s="43">
        <v>-2.8366512738867034</v>
      </c>
      <c r="G83" s="43">
        <v>-3.7637072530351645</v>
      </c>
      <c r="H83" s="43">
        <v>0.76233514398804658</v>
      </c>
      <c r="I83" s="43">
        <v>-0.42189072703523456</v>
      </c>
      <c r="J83" s="43">
        <v>0.46288262972371541</v>
      </c>
      <c r="K83" s="43">
        <v>2.9308335623681181</v>
      </c>
      <c r="L83" s="43">
        <v>-3.2088163123956903</v>
      </c>
      <c r="M83" s="43">
        <v>-0.14046754377616821</v>
      </c>
      <c r="N83" s="43">
        <v>-1.7153222767608778</v>
      </c>
      <c r="O83" s="43">
        <v>-4.769888806993583E-2</v>
      </c>
      <c r="P83" s="43">
        <v>-4.7815067759718222</v>
      </c>
      <c r="Q83" s="43">
        <v>0.82256915620775306</v>
      </c>
      <c r="R83" s="30"/>
    </row>
    <row r="84" spans="1:18" s="19" customFormat="1" ht="20.100000000000001" customHeight="1" x14ac:dyDescent="0.2">
      <c r="A84" s="26">
        <v>2020</v>
      </c>
      <c r="B84" s="26">
        <v>1</v>
      </c>
      <c r="C84" s="6" t="s">
        <v>102</v>
      </c>
      <c r="D84" s="43">
        <v>-2.3887458750977419</v>
      </c>
      <c r="E84" s="43">
        <v>0.96618401214079164</v>
      </c>
      <c r="F84" s="43">
        <v>3.3991048549564917</v>
      </c>
      <c r="G84" s="43">
        <v>4.1895869111527428</v>
      </c>
      <c r="H84" s="43">
        <v>0.46816487274023988</v>
      </c>
      <c r="I84" s="43">
        <v>-0.62638044743714705</v>
      </c>
      <c r="J84" s="43">
        <v>-4.6564444835892065</v>
      </c>
      <c r="K84" s="43">
        <v>-4.4967542565698793</v>
      </c>
      <c r="L84" s="43">
        <v>-4.9090940577720783</v>
      </c>
      <c r="M84" s="43">
        <v>-1.9159830145584644</v>
      </c>
      <c r="N84" s="43">
        <v>-2.3977345520799553</v>
      </c>
      <c r="O84" s="43">
        <v>-2.9378242870995663</v>
      </c>
      <c r="P84" s="43">
        <v>-1.3553265860809627</v>
      </c>
      <c r="Q84" s="43">
        <v>-1.6288034514002292</v>
      </c>
      <c r="R84" s="30"/>
    </row>
    <row r="85" spans="1:18" s="19" customFormat="1" ht="20.100000000000001" customHeight="1" x14ac:dyDescent="0.2">
      <c r="A85" s="26">
        <v>2020</v>
      </c>
      <c r="B85" s="26">
        <v>2</v>
      </c>
      <c r="C85" s="6" t="s">
        <v>103</v>
      </c>
      <c r="D85" s="43">
        <v>-22.753278046253421</v>
      </c>
      <c r="E85" s="43">
        <v>6.5531316365779801</v>
      </c>
      <c r="F85" s="43">
        <v>-30.581720941597101</v>
      </c>
      <c r="G85" s="43">
        <v>-39.186088557428022</v>
      </c>
      <c r="H85" s="43">
        <v>2.5031704231173846</v>
      </c>
      <c r="I85" s="43">
        <v>-16.846413736806575</v>
      </c>
      <c r="J85" s="43">
        <v>-23.210795044713318</v>
      </c>
      <c r="K85" s="43">
        <v>-23.97459244730431</v>
      </c>
      <c r="L85" s="43">
        <v>-21.997133598584195</v>
      </c>
      <c r="M85" s="43">
        <v>-18.82608570294494</v>
      </c>
      <c r="N85" s="43">
        <v>-21.891981628613376</v>
      </c>
      <c r="O85" s="43">
        <v>-22.996064021189213</v>
      </c>
      <c r="P85" s="43">
        <v>-19.795217079509285</v>
      </c>
      <c r="Q85" s="43">
        <v>-17.012743544418118</v>
      </c>
      <c r="R85" s="30"/>
    </row>
    <row r="86" spans="1:18" s="19" customFormat="1" ht="20.100000000000001" customHeight="1" x14ac:dyDescent="0.2">
      <c r="A86" s="26">
        <v>2020</v>
      </c>
      <c r="B86" s="26">
        <v>3</v>
      </c>
      <c r="C86" s="6" t="s">
        <v>104</v>
      </c>
      <c r="D86" s="43">
        <v>18.562641313127791</v>
      </c>
      <c r="E86" s="43">
        <v>0.55973101657673663</v>
      </c>
      <c r="F86" s="43">
        <v>30.834663083060288</v>
      </c>
      <c r="G86" s="43">
        <v>45.110861459993437</v>
      </c>
      <c r="H86" s="43">
        <v>-1.7331779144837189</v>
      </c>
      <c r="I86" s="43">
        <v>14.607813695671501</v>
      </c>
      <c r="J86" s="43">
        <v>12.277023808046295</v>
      </c>
      <c r="K86" s="43">
        <v>14.947392236960489</v>
      </c>
      <c r="L86" s="43">
        <v>8.1414215997021255</v>
      </c>
      <c r="M86" s="43">
        <v>13.921972055629418</v>
      </c>
      <c r="N86" s="43">
        <v>13.413741936218116</v>
      </c>
      <c r="O86" s="43">
        <v>18.922201877157676</v>
      </c>
      <c r="P86" s="43">
        <v>3.3701043512158746</v>
      </c>
      <c r="Q86" s="43">
        <v>14.204894221017273</v>
      </c>
      <c r="R86" s="30"/>
    </row>
    <row r="87" spans="1:18" s="19" customFormat="1" ht="20.100000000000001" customHeight="1" x14ac:dyDescent="0.2">
      <c r="A87" s="26">
        <v>2020</v>
      </c>
      <c r="B87" s="26">
        <v>4</v>
      </c>
      <c r="C87" s="6" t="s">
        <v>105</v>
      </c>
      <c r="D87" s="43">
        <v>0.56397167951447447</v>
      </c>
      <c r="E87" s="43">
        <v>2.1083911534209188</v>
      </c>
      <c r="F87" s="43">
        <v>10.854041226841126</v>
      </c>
      <c r="G87" s="43">
        <v>14.177181905962065</v>
      </c>
      <c r="H87" s="43">
        <v>-0.34080495369959163</v>
      </c>
      <c r="I87" s="43">
        <v>2.6619350204041936</v>
      </c>
      <c r="J87" s="43">
        <v>6.7730683441464157</v>
      </c>
      <c r="K87" s="43">
        <v>4.7671422067211422</v>
      </c>
      <c r="L87" s="43">
        <v>10.075163314679569</v>
      </c>
      <c r="M87" s="43">
        <v>3.8541804958532433</v>
      </c>
      <c r="N87" s="43">
        <v>7.3524172066157245</v>
      </c>
      <c r="O87" s="43">
        <v>0.77892122794565033</v>
      </c>
      <c r="P87" s="43">
        <v>21.141177644305031</v>
      </c>
      <c r="Q87" s="43">
        <v>1.9202684323649688</v>
      </c>
      <c r="R87" s="30"/>
    </row>
    <row r="88" spans="1:18" s="19" customFormat="1" ht="20.100000000000001" customHeight="1" x14ac:dyDescent="0.2">
      <c r="A88" s="26">
        <v>2021</v>
      </c>
      <c r="B88" s="26">
        <v>1</v>
      </c>
      <c r="C88" s="6" t="s">
        <v>106</v>
      </c>
      <c r="D88" s="43">
        <v>-2.516077631307978</v>
      </c>
      <c r="E88" s="43">
        <v>3.0645838893788468</v>
      </c>
      <c r="F88" s="43">
        <v>-7.0079291533449828</v>
      </c>
      <c r="G88" s="43">
        <v>-8.2826402006238471</v>
      </c>
      <c r="H88" s="43">
        <v>-2.088178430714438</v>
      </c>
      <c r="I88" s="43">
        <v>-1.761220190309154</v>
      </c>
      <c r="J88" s="43">
        <v>2.8564084736183215</v>
      </c>
      <c r="K88" s="43">
        <v>3.3601144201075961</v>
      </c>
      <c r="L88" s="43">
        <v>2.0672077778807418</v>
      </c>
      <c r="M88" s="43">
        <v>-0.38445186037624479</v>
      </c>
      <c r="N88" s="43">
        <v>-0.24000555951534386</v>
      </c>
      <c r="O88" s="43">
        <v>5.8495879613257751</v>
      </c>
      <c r="P88" s="43">
        <v>-10.866622927842995</v>
      </c>
      <c r="Q88" s="43">
        <v>-0.46856137469420966</v>
      </c>
      <c r="R88" s="30"/>
    </row>
    <row r="89" spans="1:18" s="19" customFormat="1" ht="20.100000000000001" customHeight="1" x14ac:dyDescent="0.2">
      <c r="A89" s="26">
        <v>2021</v>
      </c>
      <c r="B89" s="26">
        <v>2</v>
      </c>
      <c r="C89" s="6" t="s">
        <v>107</v>
      </c>
      <c r="D89" s="43">
        <v>11.23178721268545</v>
      </c>
      <c r="E89" s="43">
        <v>0.70143721104241052</v>
      </c>
      <c r="F89" s="43">
        <v>2.5226485342931149</v>
      </c>
      <c r="G89" s="43">
        <v>-1.0181861502013723</v>
      </c>
      <c r="H89" s="43">
        <v>15.323929022904338</v>
      </c>
      <c r="I89" s="43">
        <v>6.7361979082701806</v>
      </c>
      <c r="J89" s="43">
        <v>3.1159298928422841</v>
      </c>
      <c r="K89" s="43">
        <v>3.2865468673190179</v>
      </c>
      <c r="L89" s="43">
        <v>2.8452229680982377</v>
      </c>
      <c r="M89" s="43">
        <v>5.6216806139960163</v>
      </c>
      <c r="N89" s="43">
        <v>7.8775203060675869</v>
      </c>
      <c r="O89" s="43">
        <v>9.9606775172974551</v>
      </c>
      <c r="P89" s="43">
        <v>3.5605645702069477</v>
      </c>
      <c r="Q89" s="43">
        <v>4.3051129901977792</v>
      </c>
      <c r="R89" s="30"/>
    </row>
    <row r="90" spans="1:18" s="19" customFormat="1" ht="20.100000000000001" customHeight="1" x14ac:dyDescent="0.2">
      <c r="A90" s="26">
        <v>2021</v>
      </c>
      <c r="B90" s="26">
        <v>3</v>
      </c>
      <c r="C90" s="6" t="s">
        <v>108</v>
      </c>
      <c r="D90" s="43">
        <v>3.0606129620907252</v>
      </c>
      <c r="E90" s="43">
        <v>0.33532096532702393</v>
      </c>
      <c r="F90" s="43">
        <v>4.9390950658121602</v>
      </c>
      <c r="G90" s="43">
        <v>6.9797216696822373</v>
      </c>
      <c r="H90" s="43">
        <v>-1.3929979365486678</v>
      </c>
      <c r="I90" s="43">
        <v>2.6146041145196808</v>
      </c>
      <c r="J90" s="43">
        <v>0.5166815766796784</v>
      </c>
      <c r="K90" s="43">
        <v>2.92694827437876</v>
      </c>
      <c r="L90" s="43">
        <v>-3.3239430566352257</v>
      </c>
      <c r="M90" s="43">
        <v>1.9840705263318048</v>
      </c>
      <c r="N90" s="43">
        <v>1.6954409331315867</v>
      </c>
      <c r="O90" s="43">
        <v>0.87478123773689909</v>
      </c>
      <c r="P90" s="43">
        <v>3.501207681383689</v>
      </c>
      <c r="Q90" s="43">
        <v>2.1582917936580071</v>
      </c>
      <c r="R90" s="30"/>
    </row>
    <row r="91" spans="1:18" s="19" customFormat="1" ht="20.100000000000001" customHeight="1" x14ac:dyDescent="0.2">
      <c r="A91" s="26">
        <v>2021</v>
      </c>
      <c r="B91" s="26">
        <v>4</v>
      </c>
      <c r="C91" s="6" t="s">
        <v>109</v>
      </c>
      <c r="D91" s="43">
        <v>3.3350798294569106</v>
      </c>
      <c r="E91" s="43">
        <v>1.0609905469625369</v>
      </c>
      <c r="F91" s="43">
        <v>9.4279863667040544</v>
      </c>
      <c r="G91" s="43">
        <v>12.639350000035755</v>
      </c>
      <c r="H91" s="43">
        <v>-1.3830401864143971</v>
      </c>
      <c r="I91" s="43">
        <v>3.7193430241151182</v>
      </c>
      <c r="J91" s="43">
        <v>8.427344684529924</v>
      </c>
      <c r="K91" s="43">
        <v>2.8222912468482741</v>
      </c>
      <c r="L91" s="43">
        <v>17.936166030933464</v>
      </c>
      <c r="M91" s="43">
        <v>5.1139800316835515</v>
      </c>
      <c r="N91" s="43">
        <v>8.257063555260725</v>
      </c>
      <c r="O91" s="43">
        <v>3.346754144854458</v>
      </c>
      <c r="P91" s="43">
        <v>18.787456914803812</v>
      </c>
      <c r="Q91" s="43">
        <v>3.2253622510785673</v>
      </c>
      <c r="R91" s="30"/>
    </row>
    <row r="92" spans="1:18" s="19" customFormat="1" ht="20.100000000000001" customHeight="1" x14ac:dyDescent="0.2">
      <c r="A92" s="26">
        <v>2022</v>
      </c>
      <c r="B92" s="26">
        <v>1</v>
      </c>
      <c r="C92" s="6" t="s">
        <v>110</v>
      </c>
      <c r="D92" s="43">
        <v>2.7291331136799934</v>
      </c>
      <c r="E92" s="43">
        <v>4.8954727833468326</v>
      </c>
      <c r="F92" s="43">
        <v>1.7646294195897916</v>
      </c>
      <c r="G92" s="43">
        <v>-3.4108164928374651</v>
      </c>
      <c r="H92" s="43">
        <v>21.665118462488508</v>
      </c>
      <c r="I92" s="43">
        <v>3.127733976732272</v>
      </c>
      <c r="J92" s="43">
        <v>0.63597558614751915</v>
      </c>
      <c r="K92" s="43">
        <v>0.29505271404199895</v>
      </c>
      <c r="L92" s="43">
        <v>1.1402226068819798</v>
      </c>
      <c r="M92" s="43">
        <v>2.3663410304122445</v>
      </c>
      <c r="N92" s="43">
        <v>1.0200733794531125</v>
      </c>
      <c r="O92" s="43">
        <v>0.16712635027511524</v>
      </c>
      <c r="P92" s="43">
        <v>2.6114905983081416</v>
      </c>
      <c r="Q92" s="43">
        <v>3.2147190123464009</v>
      </c>
      <c r="R92" s="30"/>
    </row>
    <row r="93" spans="1:18" s="19" customFormat="1" ht="20.100000000000001" customHeight="1" x14ac:dyDescent="0.2">
      <c r="A93" s="26">
        <v>2022</v>
      </c>
      <c r="B93" s="26">
        <v>2</v>
      </c>
      <c r="C93" s="6" t="s">
        <v>111</v>
      </c>
      <c r="D93" s="43">
        <v>5.6457000015707415</v>
      </c>
      <c r="E93" s="43">
        <v>-4.8671192958098519</v>
      </c>
      <c r="F93" s="43">
        <v>0.7585337890655186</v>
      </c>
      <c r="G93" s="43">
        <v>7.7668063856151992</v>
      </c>
      <c r="H93" s="43">
        <v>-20.635337191934955</v>
      </c>
      <c r="I93" s="43">
        <v>2.0316689655607512</v>
      </c>
      <c r="J93" s="43">
        <v>6.101179405470103</v>
      </c>
      <c r="K93" s="43">
        <v>6.3449529638735402</v>
      </c>
      <c r="L93" s="43">
        <v>5.7436354790747712</v>
      </c>
      <c r="M93" s="43">
        <v>3.2541472904432212</v>
      </c>
      <c r="N93" s="43">
        <v>3.2142375034984072</v>
      </c>
      <c r="O93" s="43">
        <v>2.9843003251557976</v>
      </c>
      <c r="P93" s="43">
        <v>3.6330314617499582</v>
      </c>
      <c r="Q93" s="43">
        <v>3.2787624847974595</v>
      </c>
      <c r="R93" s="30"/>
    </row>
    <row r="94" spans="1:18" s="19" customFormat="1" ht="20.100000000000001" customHeight="1" x14ac:dyDescent="0.2">
      <c r="A94" s="26">
        <v>2022</v>
      </c>
      <c r="B94" s="26">
        <v>3</v>
      </c>
      <c r="C94" s="6" t="s">
        <v>112</v>
      </c>
      <c r="D94" s="43">
        <v>0.66195041226015938</v>
      </c>
      <c r="E94" s="43">
        <v>3.5949220486288125</v>
      </c>
      <c r="F94" s="43">
        <v>1.7933898613885724</v>
      </c>
      <c r="G94" s="43">
        <v>1.1042207059862141</v>
      </c>
      <c r="H94" s="43">
        <v>4.6500728972356908</v>
      </c>
      <c r="I94" s="43">
        <v>1.5759525274023245</v>
      </c>
      <c r="J94" s="43">
        <v>4.7284507968329503</v>
      </c>
      <c r="K94" s="43">
        <v>2.6422123628309979</v>
      </c>
      <c r="L94" s="43">
        <v>7.8057476752635635</v>
      </c>
      <c r="M94" s="43">
        <v>2.5490728994332912</v>
      </c>
      <c r="N94" s="43">
        <v>3.0201317901225266</v>
      </c>
      <c r="O94" s="43">
        <v>3.0047708121071937</v>
      </c>
      <c r="P94" s="43">
        <v>3.0479342292215827</v>
      </c>
      <c r="Q94" s="43">
        <v>2.2587189200235169</v>
      </c>
      <c r="R94" s="30"/>
    </row>
    <row r="95" spans="1:18" s="19" customFormat="1" ht="20.100000000000001" customHeight="1" x14ac:dyDescent="0.2">
      <c r="A95" s="26">
        <v>2022</v>
      </c>
      <c r="B95" s="26">
        <v>4</v>
      </c>
      <c r="C95" s="6" t="s">
        <v>113</v>
      </c>
      <c r="D95" s="43">
        <v>3.5631792851427813</v>
      </c>
      <c r="E95" s="43">
        <v>0.45245644647133876</v>
      </c>
      <c r="F95" s="43">
        <v>-2.7394551604334905</v>
      </c>
      <c r="G95" s="43">
        <v>-4.6463731131063941</v>
      </c>
      <c r="H95" s="43">
        <v>4.8971086008988918</v>
      </c>
      <c r="I95" s="43">
        <v>1.7219366679354753</v>
      </c>
      <c r="J95" s="43">
        <v>2.3684075821743145</v>
      </c>
      <c r="K95" s="43">
        <v>2.4613770060075035</v>
      </c>
      <c r="L95" s="43">
        <v>2.2378417075928025</v>
      </c>
      <c r="M95" s="43">
        <v>1.9257317213745351</v>
      </c>
      <c r="N95" s="43">
        <v>3.8218487124029421</v>
      </c>
      <c r="O95" s="43">
        <v>4.4148190689873523</v>
      </c>
      <c r="P95" s="43">
        <v>2.7490578553833744</v>
      </c>
      <c r="Q95" s="43">
        <v>0.74828981328640687</v>
      </c>
      <c r="R95" s="30"/>
    </row>
    <row r="96" spans="1:18" s="19" customFormat="1" ht="20.100000000000001" customHeight="1" x14ac:dyDescent="0.2">
      <c r="A96" s="26">
        <v>2023</v>
      </c>
      <c r="B96" s="26">
        <v>1</v>
      </c>
      <c r="C96" s="6" t="s">
        <v>114</v>
      </c>
      <c r="D96" s="43">
        <v>2.1705360655294603</v>
      </c>
      <c r="E96" s="43">
        <v>1.6832676844480643</v>
      </c>
      <c r="F96" s="43">
        <v>0.89705009582912165</v>
      </c>
      <c r="G96" s="43">
        <v>-3.402280213514064</v>
      </c>
      <c r="H96" s="43">
        <v>16.547992254473186</v>
      </c>
      <c r="I96" s="43">
        <v>1.8449991716936287</v>
      </c>
      <c r="J96" s="43">
        <v>1.2154976280807306</v>
      </c>
      <c r="K96" s="43">
        <v>1.0158215765948553</v>
      </c>
      <c r="L96" s="43">
        <v>1.4965349758345514</v>
      </c>
      <c r="M96" s="43">
        <v>1.6456917103167878</v>
      </c>
      <c r="N96" s="43">
        <v>3.9618705448881242</v>
      </c>
      <c r="O96" s="43">
        <v>4.8234091680017244</v>
      </c>
      <c r="P96" s="43">
        <v>2.3779217991839019</v>
      </c>
      <c r="Q96" s="43">
        <v>0.16352338397140898</v>
      </c>
      <c r="R96" s="30"/>
    </row>
    <row r="97" spans="1:18" s="19" customFormat="1" ht="20.100000000000001" customHeight="1" x14ac:dyDescent="0.2">
      <c r="A97" s="26">
        <v>2023</v>
      </c>
      <c r="B97" s="26">
        <v>2</v>
      </c>
      <c r="C97" s="6" t="s">
        <v>115</v>
      </c>
      <c r="D97" s="43">
        <v>0.98043316065385966</v>
      </c>
      <c r="E97" s="43">
        <v>3.0028440698757874</v>
      </c>
      <c r="F97" s="43">
        <v>5.6086612261587954</v>
      </c>
      <c r="G97" s="43">
        <v>12.63560008219191</v>
      </c>
      <c r="H97" s="43">
        <v>-15.592904134406805</v>
      </c>
      <c r="I97" s="43">
        <v>2.218404794082196</v>
      </c>
      <c r="J97" s="43">
        <v>0.18304748298261231</v>
      </c>
      <c r="K97" s="43">
        <v>1.1158188336952035</v>
      </c>
      <c r="L97" s="43">
        <v>-1.1235789543764696</v>
      </c>
      <c r="M97" s="43">
        <v>1.576714517352773</v>
      </c>
      <c r="N97" s="43">
        <v>-1.3256374990790132</v>
      </c>
      <c r="O97" s="43">
        <v>-2.7957060316734283</v>
      </c>
      <c r="P97" s="43">
        <v>1.4416604720247861</v>
      </c>
      <c r="Q97" s="43">
        <v>3.504417035724261</v>
      </c>
      <c r="R97" s="30"/>
    </row>
    <row r="98" spans="1:18" s="19" customFormat="1" ht="20.100000000000001" customHeight="1" x14ac:dyDescent="0.2">
      <c r="A98" s="26">
        <v>2023</v>
      </c>
      <c r="B98" s="26">
        <v>3</v>
      </c>
      <c r="C98" s="6" t="s">
        <v>116</v>
      </c>
      <c r="D98" s="43">
        <v>-0.87828710395877474</v>
      </c>
      <c r="E98" s="43">
        <v>1.5176554844160473</v>
      </c>
      <c r="F98" s="43">
        <v>0.79909541629117342</v>
      </c>
      <c r="G98" s="43">
        <v>-1.188109074821353</v>
      </c>
      <c r="H98" s="43">
        <v>8.8000357475465982</v>
      </c>
      <c r="I98" s="43">
        <v>-3.1018212489963837E-3</v>
      </c>
      <c r="J98" s="43">
        <v>-1.4341010131901921E-2</v>
      </c>
      <c r="K98" s="43">
        <v>0.65618616147897768</v>
      </c>
      <c r="L98" s="43">
        <v>-0.97488882592274839</v>
      </c>
      <c r="M98" s="43">
        <v>-6.5966012672835639E-3</v>
      </c>
      <c r="N98" s="43">
        <v>-1.1664477507102089</v>
      </c>
      <c r="O98" s="43">
        <v>-2.3676375743978517</v>
      </c>
      <c r="P98" s="43">
        <v>1.0002537704115744</v>
      </c>
      <c r="Q98" s="43">
        <v>0.72781179122130002</v>
      </c>
      <c r="R98" s="30"/>
    </row>
    <row r="99" spans="1:18" s="19" customFormat="1" ht="20.100000000000001" customHeight="1" x14ac:dyDescent="0.2">
      <c r="A99" s="26">
        <v>2023</v>
      </c>
      <c r="B99" s="26">
        <v>4</v>
      </c>
      <c r="C99" s="6" t="s">
        <v>117</v>
      </c>
      <c r="D99" s="43">
        <v>0.44034508157333452</v>
      </c>
      <c r="E99" s="43">
        <v>0.75061576571866517</v>
      </c>
      <c r="F99" s="43">
        <v>-0.13873338051388906</v>
      </c>
      <c r="G99" s="43">
        <v>-1.1759959722840274</v>
      </c>
      <c r="H99" s="43">
        <v>3.6541313955590571</v>
      </c>
      <c r="I99" s="43">
        <v>0.42334330762010541</v>
      </c>
      <c r="J99" s="43">
        <v>0.12037677307326078</v>
      </c>
      <c r="K99" s="43">
        <v>1.29349831365142</v>
      </c>
      <c r="L99" s="43">
        <v>-1.5878312177321385</v>
      </c>
      <c r="M99" s="43">
        <v>0.32914439354754244</v>
      </c>
      <c r="N99" s="43">
        <v>-0.37238006712179139</v>
      </c>
      <c r="O99" s="43">
        <v>-1.2154575803957623</v>
      </c>
      <c r="P99" s="43">
        <v>1.0976502211623052</v>
      </c>
      <c r="Q99" s="43">
        <v>0.76499052381484578</v>
      </c>
      <c r="R99" s="30"/>
    </row>
    <row r="100" spans="1:18" s="19" customFormat="1" ht="20.100000000000001" customHeight="1" x14ac:dyDescent="0.2">
      <c r="A100" s="26">
        <v>2024</v>
      </c>
      <c r="B100" s="26">
        <v>1</v>
      </c>
      <c r="C100" s="6" t="s">
        <v>118</v>
      </c>
      <c r="D100" s="43">
        <v>0.83304786546145593</v>
      </c>
      <c r="E100" s="43">
        <v>0.7772429107985479</v>
      </c>
      <c r="F100" s="43">
        <v>4.925284208438252</v>
      </c>
      <c r="G100" s="43">
        <v>11.846120177441621</v>
      </c>
      <c r="H100" s="43">
        <v>-19.202254963426991</v>
      </c>
      <c r="I100" s="43">
        <v>1.4923815713378419</v>
      </c>
      <c r="J100" s="43">
        <v>4.8569332224760009</v>
      </c>
      <c r="K100" s="43">
        <v>5.1929338936272273</v>
      </c>
      <c r="L100" s="43">
        <v>4.3533506960659718</v>
      </c>
      <c r="M100" s="43">
        <v>2.5363174006311384</v>
      </c>
      <c r="N100" s="43">
        <v>5.1968212237528899</v>
      </c>
      <c r="O100" s="43">
        <v>7.8262817903375081</v>
      </c>
      <c r="P100" s="43">
        <v>0.71686912658541768</v>
      </c>
      <c r="Q100" s="43">
        <v>0.90204534530193836</v>
      </c>
      <c r="R100" s="30"/>
    </row>
    <row r="101" spans="1:18" s="19" customFormat="1" ht="20.100000000000001" customHeight="1" x14ac:dyDescent="0.2">
      <c r="A101" s="26">
        <v>2024</v>
      </c>
      <c r="B101" s="26">
        <v>2</v>
      </c>
      <c r="C101" s="6" t="s">
        <v>119</v>
      </c>
      <c r="D101" s="43">
        <v>0.96150266083359082</v>
      </c>
      <c r="E101" s="43">
        <v>0.28274349245869246</v>
      </c>
      <c r="F101" s="43">
        <v>3.3792879126354869</v>
      </c>
      <c r="G101" s="43">
        <v>0.22586424537645033</v>
      </c>
      <c r="H101" s="43">
        <v>18.597319429376235</v>
      </c>
      <c r="I101" s="43">
        <v>1.201084785900175</v>
      </c>
      <c r="J101" s="43">
        <v>-0.46242274585092114</v>
      </c>
      <c r="K101" s="43">
        <v>-1.7024832375791776</v>
      </c>
      <c r="L101" s="43">
        <v>1.4110766099677985</v>
      </c>
      <c r="M101" s="43">
        <v>0.6732587470532847</v>
      </c>
      <c r="N101" s="43">
        <v>0.12204286594144076</v>
      </c>
      <c r="O101" s="43">
        <v>-1.0914614872723494</v>
      </c>
      <c r="P101" s="43">
        <v>2.3354966541148325</v>
      </c>
      <c r="Q101" s="43">
        <v>1.0262669772062027</v>
      </c>
      <c r="R101" s="30"/>
    </row>
    <row r="102" spans="1:18" s="19" customFormat="1" ht="20.100000000000001" customHeight="1" x14ac:dyDescent="0.2">
      <c r="A102" s="26">
        <v>2024</v>
      </c>
      <c r="B102" s="26">
        <v>3</v>
      </c>
      <c r="C102" s="6" t="s">
        <v>120</v>
      </c>
      <c r="D102" s="43">
        <v>1.2274511698306734</v>
      </c>
      <c r="E102" s="43">
        <v>2.3189346957055879</v>
      </c>
      <c r="F102" s="43">
        <v>1.3747897007721832</v>
      </c>
      <c r="G102" s="43">
        <v>2.0752400087746814</v>
      </c>
      <c r="H102" s="43">
        <v>-1.4818694446209202</v>
      </c>
      <c r="I102" s="43">
        <v>1.5268731730989193</v>
      </c>
      <c r="J102" s="43">
        <v>1.1747968619044924</v>
      </c>
      <c r="K102" s="43">
        <v>2.0262749407473635</v>
      </c>
      <c r="L102" s="43">
        <v>-7.2130921791702107E-2</v>
      </c>
      <c r="M102" s="43">
        <v>1.4164206136393354</v>
      </c>
      <c r="N102" s="43">
        <v>1.4917983590019723</v>
      </c>
      <c r="O102" s="43">
        <v>2.3260342891708419</v>
      </c>
      <c r="P102" s="43">
        <v>2.1093610663669438E-2</v>
      </c>
      <c r="Q102" s="43">
        <v>1.3685794642888549</v>
      </c>
      <c r="R102" s="30"/>
    </row>
    <row r="103" spans="1:18" s="19" customFormat="1" ht="20.100000000000001" customHeight="1" x14ac:dyDescent="0.2">
      <c r="A103" s="26">
        <v>2024</v>
      </c>
      <c r="B103" s="26">
        <v>4</v>
      </c>
      <c r="C103" s="6" t="s">
        <v>121</v>
      </c>
      <c r="D103" s="43">
        <v>0.77167342011619233</v>
      </c>
      <c r="E103" s="43">
        <v>3.1403139837028693</v>
      </c>
      <c r="F103" s="43">
        <v>-0.66780358531371986</v>
      </c>
      <c r="G103" s="43">
        <v>-0.48943226209154922</v>
      </c>
      <c r="H103" s="43">
        <v>-1.421524167248045</v>
      </c>
      <c r="I103" s="43">
        <v>1.1206672938582685</v>
      </c>
      <c r="J103" s="43">
        <v>0.77579968034993119</v>
      </c>
      <c r="K103" s="43">
        <v>0.84127646568270542</v>
      </c>
      <c r="L103" s="43">
        <v>0.67790015562236849</v>
      </c>
      <c r="M103" s="43">
        <v>1.0127339945098068</v>
      </c>
      <c r="N103" s="43">
        <v>0.87618748156799153</v>
      </c>
      <c r="O103" s="43">
        <v>-1.9131608973710357E-2</v>
      </c>
      <c r="P103" s="43">
        <v>2.4909512380193455</v>
      </c>
      <c r="Q103" s="43">
        <v>1.0995034302418327</v>
      </c>
      <c r="R103" s="30"/>
    </row>
    <row r="104" spans="1:18" s="19" customFormat="1" ht="20.100000000000001" customHeight="1" x14ac:dyDescent="0.2">
      <c r="A104" s="26">
        <v>2025</v>
      </c>
      <c r="B104" s="26">
        <v>1</v>
      </c>
      <c r="C104" s="6" t="s">
        <v>122</v>
      </c>
      <c r="D104" s="43">
        <v>1.0867827454236645</v>
      </c>
      <c r="E104" s="43">
        <v>0.69707905150711014</v>
      </c>
      <c r="F104" s="43">
        <v>0.35066295027132988</v>
      </c>
      <c r="G104" s="43">
        <v>0.3277802183600409</v>
      </c>
      <c r="H104" s="43">
        <v>0.44826980496723845</v>
      </c>
      <c r="I104" s="43">
        <v>0.86078625331145187</v>
      </c>
      <c r="J104" s="43">
        <v>4.8403311254715087</v>
      </c>
      <c r="K104" s="43">
        <v>3.4996189410277712</v>
      </c>
      <c r="L104" s="43">
        <v>6.8481890372809273</v>
      </c>
      <c r="M104" s="43">
        <v>2.1033439806412479</v>
      </c>
      <c r="N104" s="43">
        <v>3.260834514466282</v>
      </c>
      <c r="O104" s="43">
        <v>2.3492547691313703</v>
      </c>
      <c r="P104" s="43">
        <v>4.8646603151718315</v>
      </c>
      <c r="Q104" s="43">
        <v>1.3694333309239637</v>
      </c>
      <c r="R104" s="30"/>
    </row>
    <row r="105" spans="1:18" s="19" customFormat="1" ht="20.100000000000001" customHeight="1" x14ac:dyDescent="0.2">
      <c r="A105" s="26">
        <v>2025</v>
      </c>
      <c r="B105" s="26">
        <v>2</v>
      </c>
      <c r="C105" s="6" t="s">
        <v>123</v>
      </c>
      <c r="D105" s="43">
        <v>1.6536509508768837</v>
      </c>
      <c r="E105" s="43">
        <v>2.0816726602217894</v>
      </c>
      <c r="F105" s="43">
        <v>0.85286016797951891</v>
      </c>
      <c r="G105" s="43">
        <v>0.56516551702461282</v>
      </c>
      <c r="H105" s="43">
        <v>2.0785567522101367</v>
      </c>
      <c r="I105" s="43">
        <v>1.6280048313578099</v>
      </c>
      <c r="J105" s="43">
        <v>-1.2510577925224697</v>
      </c>
      <c r="K105" s="43">
        <v>0.20722110988289355</v>
      </c>
      <c r="L105" s="43">
        <v>-3.3665410754096237</v>
      </c>
      <c r="M105" s="43">
        <v>0.70496020551156224</v>
      </c>
      <c r="N105" s="43">
        <v>1.015876642483593</v>
      </c>
      <c r="O105" s="43">
        <v>1.1836355728696679</v>
      </c>
      <c r="P105" s="43">
        <v>0.72780287818228206</v>
      </c>
      <c r="Q105" s="43">
        <v>0.50414435525749646</v>
      </c>
      <c r="R105" s="30"/>
    </row>
    <row r="106" spans="1:18" s="19" customFormat="1" ht="20.100000000000001" customHeight="1" x14ac:dyDescent="0.2">
      <c r="A106" s="26">
        <v>2025</v>
      </c>
      <c r="B106" s="26">
        <v>3</v>
      </c>
      <c r="C106" s="6" t="s">
        <v>124</v>
      </c>
      <c r="D106" s="43">
        <v>0.5290756888268966</v>
      </c>
      <c r="E106" s="43">
        <v>7.7873435881747888E-2</v>
      </c>
      <c r="F106" s="43">
        <v>0.20784047580402198</v>
      </c>
      <c r="G106" s="43">
        <v>-9.0682615866388705E-2</v>
      </c>
      <c r="H106" s="43">
        <v>1.4608147982880126</v>
      </c>
      <c r="I106" s="43">
        <v>0.35831921734816863</v>
      </c>
      <c r="J106" s="43">
        <v>0.51318996454825516</v>
      </c>
      <c r="K106" s="43">
        <v>0.62664855181360224</v>
      </c>
      <c r="L106" s="43">
        <v>0.34251183676676789</v>
      </c>
      <c r="M106" s="43">
        <v>0.4070072885635545</v>
      </c>
      <c r="N106" s="43">
        <v>-8.7845261238517214E-2</v>
      </c>
      <c r="O106" s="43">
        <v>0.72370038400999537</v>
      </c>
      <c r="P106" s="43">
        <v>-1.4877288738059491</v>
      </c>
      <c r="Q106" s="43">
        <v>0.64478842348194565</v>
      </c>
      <c r="R106" s="30"/>
    </row>
    <row r="107" spans="1:18" s="19" customFormat="1" ht="20.100000000000001" customHeight="1" x14ac:dyDescent="0.2">
      <c r="A107" s="26">
        <v>2025</v>
      </c>
      <c r="B107" s="26">
        <v>4</v>
      </c>
      <c r="C107" s="6" t="s">
        <v>125</v>
      </c>
      <c r="D107" s="43">
        <v>0.67716684590912735</v>
      </c>
      <c r="E107" s="43">
        <v>1.1270074997290269</v>
      </c>
      <c r="F107" s="43">
        <v>0.64603104967313474</v>
      </c>
      <c r="G107" s="43">
        <v>0.58485135875678829</v>
      </c>
      <c r="H107" s="43">
        <v>0.89889048563103202</v>
      </c>
      <c r="I107" s="43">
        <v>0.78793639883343314</v>
      </c>
      <c r="J107" s="43">
        <v>0.64438252007927854</v>
      </c>
      <c r="K107" s="43">
        <v>0.85697974490168694</v>
      </c>
      <c r="L107" s="43">
        <v>0.32366245614132705</v>
      </c>
      <c r="M107" s="43">
        <v>0.74275838422446228</v>
      </c>
      <c r="N107" s="43">
        <v>0.16875296999867562</v>
      </c>
      <c r="O107" s="43">
        <v>0.8883710353733365</v>
      </c>
      <c r="P107" s="43">
        <v>-1.1004245649722133</v>
      </c>
      <c r="Q107" s="43">
        <v>1.0380334634024768</v>
      </c>
      <c r="R107" s="30"/>
    </row>
    <row r="108" spans="1:18" s="19" customFormat="1" ht="20.100000000000001" customHeight="1" x14ac:dyDescent="0.2">
      <c r="A108" s="26">
        <v>2026</v>
      </c>
      <c r="B108" s="26">
        <v>1</v>
      </c>
      <c r="C108" s="6" t="s">
        <v>126</v>
      </c>
      <c r="D108" s="43">
        <v>0.72172574503248654</v>
      </c>
      <c r="E108" s="43">
        <v>1.0740523729826368</v>
      </c>
      <c r="F108" s="43">
        <v>0.63365853826518048</v>
      </c>
      <c r="G108" s="43">
        <v>0.58300427243329622</v>
      </c>
      <c r="H108" s="43">
        <v>0.84236413685760958</v>
      </c>
      <c r="I108" s="43">
        <v>0.79810590948197202</v>
      </c>
      <c r="J108" s="43">
        <v>0.69203707224498867</v>
      </c>
      <c r="K108" s="43">
        <v>0.95620308307700075</v>
      </c>
      <c r="L108" s="43">
        <v>0.2914028379896294</v>
      </c>
      <c r="M108" s="43">
        <v>0.76475745435720111</v>
      </c>
      <c r="N108" s="43">
        <v>0.37086615175365711</v>
      </c>
      <c r="O108" s="43">
        <v>0.86489720214386612</v>
      </c>
      <c r="P108" s="43">
        <v>-0.51796905201794141</v>
      </c>
      <c r="Q108" s="43">
        <v>1.0190859758362869</v>
      </c>
      <c r="R108" s="30"/>
    </row>
    <row r="109" spans="1:18" s="19" customFormat="1" ht="20.100000000000001" customHeight="1" x14ac:dyDescent="0.2">
      <c r="A109" s="26">
        <v>2026</v>
      </c>
      <c r="B109" s="26">
        <v>2</v>
      </c>
      <c r="C109" s="26" t="s">
        <v>127</v>
      </c>
      <c r="D109" s="43">
        <v>1.0302414135998195</v>
      </c>
      <c r="E109" s="43">
        <v>1.0239324140215222</v>
      </c>
      <c r="F109" s="43">
        <v>0.73150137250712621</v>
      </c>
      <c r="G109" s="43">
        <v>0.72759010987346606</v>
      </c>
      <c r="H109" s="43">
        <v>0.74757510134804139</v>
      </c>
      <c r="I109" s="43">
        <v>0.97854300094712965</v>
      </c>
      <c r="J109" s="43">
        <v>0.77291529283227689</v>
      </c>
      <c r="K109" s="43">
        <v>0.98309120220445578</v>
      </c>
      <c r="L109" s="43">
        <v>0.45204954663657926</v>
      </c>
      <c r="M109" s="43">
        <v>0.91393950647424838</v>
      </c>
      <c r="N109" s="43">
        <v>1.1057200606338746</v>
      </c>
      <c r="O109" s="43">
        <v>0.88744706525625272</v>
      </c>
      <c r="P109" s="43">
        <v>1.5038844516543914</v>
      </c>
      <c r="Q109" s="43">
        <v>0.7987822413752621</v>
      </c>
      <c r="R109" s="30"/>
    </row>
    <row r="110" spans="1:18" s="19" customFormat="1" ht="20.100000000000001" customHeight="1" x14ac:dyDescent="0.2">
      <c r="A110" s="26">
        <v>2026</v>
      </c>
      <c r="B110" s="26">
        <v>3</v>
      </c>
      <c r="C110" s="26" t="s">
        <v>128</v>
      </c>
      <c r="D110" s="43">
        <v>0.99824594432371683</v>
      </c>
      <c r="E110" s="43">
        <v>0.9307820202731909</v>
      </c>
      <c r="F110" s="43">
        <v>0.64476234734938132</v>
      </c>
      <c r="G110" s="43">
        <v>0.65477018075776883</v>
      </c>
      <c r="H110" s="43">
        <v>0.60364230361689142</v>
      </c>
      <c r="I110" s="43">
        <v>0.92164414692306185</v>
      </c>
      <c r="J110" s="43">
        <v>0.77568657040247846</v>
      </c>
      <c r="K110" s="43">
        <v>0.98109231283403098</v>
      </c>
      <c r="L110" s="43">
        <v>0.46044545099694911</v>
      </c>
      <c r="M110" s="43">
        <v>0.87585171791446648</v>
      </c>
      <c r="N110" s="43">
        <v>0.92572162984481121</v>
      </c>
      <c r="O110" s="43">
        <v>0.87058068711507453</v>
      </c>
      <c r="P110" s="43">
        <v>1.0256965499182646</v>
      </c>
      <c r="Q110" s="43">
        <v>0.87062159948900764</v>
      </c>
      <c r="R110" s="30"/>
    </row>
    <row r="111" spans="1:18" s="19" customFormat="1" ht="20.100000000000001" customHeight="1" x14ac:dyDescent="0.2">
      <c r="A111" s="26">
        <v>2026</v>
      </c>
      <c r="B111" s="26">
        <v>4</v>
      </c>
      <c r="C111" s="26" t="s">
        <v>129</v>
      </c>
      <c r="D111" s="43">
        <v>0.92396066143136668</v>
      </c>
      <c r="E111" s="43">
        <v>0.83986291537287983</v>
      </c>
      <c r="F111" s="43">
        <v>0.56808920150297482</v>
      </c>
      <c r="G111" s="43">
        <v>0.59733742840757387</v>
      </c>
      <c r="H111" s="43">
        <v>0.44785342820765628</v>
      </c>
      <c r="I111" s="43">
        <v>0.8428033161831161</v>
      </c>
      <c r="J111" s="43">
        <v>0.76461113853762974</v>
      </c>
      <c r="K111" s="43">
        <v>0.91663287129108983</v>
      </c>
      <c r="L111" s="43">
        <v>0.53009057820616601</v>
      </c>
      <c r="M111" s="43">
        <v>0.8182958226635062</v>
      </c>
      <c r="N111" s="43">
        <v>0.85442977912988383</v>
      </c>
      <c r="O111" s="43">
        <v>0.81289469997600783</v>
      </c>
      <c r="P111" s="43">
        <v>0.92962055889036499</v>
      </c>
      <c r="Q111" s="43">
        <v>0.81303000401626857</v>
      </c>
      <c r="R111" s="30"/>
    </row>
    <row r="112" spans="1:18" s="19" customFormat="1" ht="20.100000000000001" customHeight="1" x14ac:dyDescent="0.2">
      <c r="A112" s="32">
        <v>2027</v>
      </c>
      <c r="B112" s="26">
        <v>1</v>
      </c>
      <c r="C112" s="6" t="s">
        <v>130</v>
      </c>
      <c r="D112" s="43">
        <v>0.84750666474215919</v>
      </c>
      <c r="E112" s="43">
        <v>0.77138886495233816</v>
      </c>
      <c r="F112" s="43">
        <v>0.50492970740787513</v>
      </c>
      <c r="G112" s="43">
        <v>0.55444133809154916</v>
      </c>
      <c r="H112" s="43">
        <v>0.30109073858710644</v>
      </c>
      <c r="I112" s="43">
        <v>0.77079328905924616</v>
      </c>
      <c r="J112" s="43">
        <v>0.72283697178514572</v>
      </c>
      <c r="K112" s="43">
        <v>0.85120876652420296</v>
      </c>
      <c r="L112" s="43">
        <v>0.52403918932419913</v>
      </c>
      <c r="M112" s="43">
        <v>0.7557705164358941</v>
      </c>
      <c r="N112" s="43">
        <v>0.68451829143798548</v>
      </c>
      <c r="O112" s="43">
        <v>0.76257951133413826</v>
      </c>
      <c r="P112" s="43">
        <v>0.54336782271462436</v>
      </c>
      <c r="Q112" s="43">
        <v>0.76286073958637957</v>
      </c>
      <c r="R112" s="30"/>
    </row>
    <row r="113" spans="1:18" s="19" customFormat="1" ht="20.100000000000001" customHeight="1" x14ac:dyDescent="0.2">
      <c r="A113" s="32">
        <v>2027</v>
      </c>
      <c r="B113" s="26">
        <v>2</v>
      </c>
      <c r="C113" s="6" t="s">
        <v>131</v>
      </c>
      <c r="D113" s="43">
        <v>0.76544626582519815</v>
      </c>
      <c r="E113" s="43">
        <v>0.72416689585192984</v>
      </c>
      <c r="F113" s="43">
        <v>0.52775686567696489</v>
      </c>
      <c r="G113" s="43">
        <v>0.61379346819854241</v>
      </c>
      <c r="H113" s="43">
        <v>0.17265018944585542</v>
      </c>
      <c r="I113" s="43">
        <v>0.71531844635395192</v>
      </c>
      <c r="J113" s="43">
        <v>0.70402986374600296</v>
      </c>
      <c r="K113" s="43">
        <v>0.87006794862873882</v>
      </c>
      <c r="L113" s="43">
        <v>0.44606484643663347</v>
      </c>
      <c r="M113" s="43">
        <v>0.7117833463355705</v>
      </c>
      <c r="N113" s="43">
        <v>0.52266424991185279</v>
      </c>
      <c r="O113" s="43">
        <v>0.78909563339326638</v>
      </c>
      <c r="P113" s="43">
        <v>3.9852068152401721E-2</v>
      </c>
      <c r="Q113" s="43">
        <v>0.85042871007401377</v>
      </c>
      <c r="R113" s="30"/>
    </row>
    <row r="114" spans="1:18" s="19" customFormat="1" ht="20.100000000000001" customHeight="1" x14ac:dyDescent="0.2">
      <c r="A114" s="32">
        <v>2027</v>
      </c>
      <c r="B114" s="26">
        <v>3</v>
      </c>
      <c r="C114" s="26" t="s">
        <v>132</v>
      </c>
      <c r="D114" s="43">
        <v>0.72329564111728306</v>
      </c>
      <c r="E114" s="43">
        <v>0.67816817245638372</v>
      </c>
      <c r="F114" s="43">
        <v>0.52672487588087957</v>
      </c>
      <c r="G114" s="43">
        <v>0.63825132030537191</v>
      </c>
      <c r="H114" s="43">
        <v>6.4384521369564851E-2</v>
      </c>
      <c r="I114" s="43">
        <v>0.67904663445854663</v>
      </c>
      <c r="J114" s="43">
        <v>0.7134688843110748</v>
      </c>
      <c r="K114" s="43">
        <v>0.87788707966824919</v>
      </c>
      <c r="L114" s="43">
        <v>0.45694230913813083</v>
      </c>
      <c r="M114" s="43">
        <v>0.68982537720094772</v>
      </c>
      <c r="N114" s="43">
        <v>0.46528579027658168</v>
      </c>
      <c r="O114" s="43">
        <v>0.81639735110539124</v>
      </c>
      <c r="P114" s="43">
        <v>-0.17574438885937793</v>
      </c>
      <c r="Q114" s="43">
        <v>0.87784244852648907</v>
      </c>
      <c r="R114" s="30"/>
    </row>
    <row r="115" spans="1:18" s="19" customFormat="1" ht="20.100000000000001" customHeight="1" x14ac:dyDescent="0.2">
      <c r="A115" s="33">
        <v>2027</v>
      </c>
      <c r="B115" s="26">
        <v>4</v>
      </c>
      <c r="C115" s="26" t="s">
        <v>133</v>
      </c>
      <c r="D115" s="43">
        <v>0.73238543737510486</v>
      </c>
      <c r="E115" s="43">
        <v>0.65285914743851148</v>
      </c>
      <c r="F115" s="43">
        <v>0.52077736518290063</v>
      </c>
      <c r="G115" s="43">
        <v>0.65014767400890516</v>
      </c>
      <c r="H115" s="43">
        <v>-1.861166945692494E-2</v>
      </c>
      <c r="I115" s="43">
        <v>0.67677061053861287</v>
      </c>
      <c r="J115" s="43">
        <v>0.71831831583339945</v>
      </c>
      <c r="K115" s="43">
        <v>0.85875988781183299</v>
      </c>
      <c r="L115" s="43">
        <v>0.49828208852737976</v>
      </c>
      <c r="M115" s="43">
        <v>0.68978362353517841</v>
      </c>
      <c r="N115" s="43">
        <v>0.45982995200217758</v>
      </c>
      <c r="O115" s="43">
        <v>0.81046898225638486</v>
      </c>
      <c r="P115" s="43">
        <v>-0.1867000707781119</v>
      </c>
      <c r="Q115" s="43">
        <v>0.87200366757609338</v>
      </c>
      <c r="R115" s="30"/>
    </row>
    <row r="116" spans="1:18" s="19" customFormat="1" ht="20.100000000000001" customHeight="1" x14ac:dyDescent="0.2">
      <c r="A116" s="26">
        <v>2028</v>
      </c>
      <c r="B116" s="26">
        <v>1</v>
      </c>
      <c r="C116" s="26" t="s">
        <v>134</v>
      </c>
      <c r="D116" s="43">
        <v>0.74662725635574745</v>
      </c>
      <c r="E116" s="43">
        <v>0.65035923920140348</v>
      </c>
      <c r="F116" s="43">
        <v>0.50709126617367595</v>
      </c>
      <c r="G116" s="43">
        <v>0.64521294031807397</v>
      </c>
      <c r="H116" s="43">
        <v>-7.2637146181286916E-2</v>
      </c>
      <c r="I116" s="43">
        <v>0.68211821171360043</v>
      </c>
      <c r="J116" s="43">
        <v>0.70949205575456809</v>
      </c>
      <c r="K116" s="43">
        <v>0.84015429720256662</v>
      </c>
      <c r="L116" s="43">
        <v>0.50404326089459328</v>
      </c>
      <c r="M116" s="43">
        <v>0.69069430838626378</v>
      </c>
      <c r="N116" s="43">
        <v>0.45298026404765324</v>
      </c>
      <c r="O116" s="43">
        <v>0.78786043683274354</v>
      </c>
      <c r="P116" s="43">
        <v>-0.17066136390685438</v>
      </c>
      <c r="Q116" s="43">
        <v>0.84949763191792815</v>
      </c>
      <c r="R116" s="30"/>
    </row>
    <row r="117" spans="1:18" s="19" customFormat="1" ht="20.100000000000001" customHeight="1" x14ac:dyDescent="0.2">
      <c r="A117" s="32">
        <v>2028</v>
      </c>
      <c r="B117" s="26">
        <v>2</v>
      </c>
      <c r="C117" s="26" t="s">
        <v>135</v>
      </c>
      <c r="D117" s="43">
        <v>0.74210455272383236</v>
      </c>
      <c r="E117" s="43">
        <v>0.65664157917930677</v>
      </c>
      <c r="F117" s="43">
        <v>0.50830922746774032</v>
      </c>
      <c r="G117" s="43">
        <v>0.65062496169940864</v>
      </c>
      <c r="H117" s="43">
        <v>-9.3313683122175917E-2</v>
      </c>
      <c r="I117" s="43">
        <v>0.68142116165974542</v>
      </c>
      <c r="J117" s="43">
        <v>0.71495040068267901</v>
      </c>
      <c r="K117" s="43">
        <v>0.83735847316850354</v>
      </c>
      <c r="L117" s="43">
        <v>0.52183650667185777</v>
      </c>
      <c r="M117" s="43">
        <v>0.69192767572232583</v>
      </c>
      <c r="N117" s="43">
        <v>0.47092545095441807</v>
      </c>
      <c r="O117" s="43">
        <v>0.78721084442106015</v>
      </c>
      <c r="P117" s="43">
        <v>-0.12374290560684953</v>
      </c>
      <c r="Q117" s="43">
        <v>0.83887049415201087</v>
      </c>
      <c r="R117" s="30"/>
    </row>
    <row r="118" spans="1:18" s="19" customFormat="1" ht="20.100000000000001" customHeight="1" x14ac:dyDescent="0.2">
      <c r="A118" s="32">
        <v>2028</v>
      </c>
      <c r="B118" s="26">
        <v>3</v>
      </c>
      <c r="C118" s="26" t="s">
        <v>136</v>
      </c>
      <c r="D118" s="43">
        <v>0.74654250078762807</v>
      </c>
      <c r="E118" s="43">
        <v>0.64208185663363615</v>
      </c>
      <c r="F118" s="43">
        <v>0.49385630134852754</v>
      </c>
      <c r="G118" s="43">
        <v>0.62725818136522005</v>
      </c>
      <c r="H118" s="43">
        <v>-7.4283637229077826E-2</v>
      </c>
      <c r="I118" s="43">
        <v>0.67789659705528305</v>
      </c>
      <c r="J118" s="43">
        <v>0.68065984675245161</v>
      </c>
      <c r="K118" s="43">
        <v>0.8162224775921878</v>
      </c>
      <c r="L118" s="43">
        <v>0.46612171400828295</v>
      </c>
      <c r="M118" s="43">
        <v>0.6787626697936755</v>
      </c>
      <c r="N118" s="43">
        <v>0.42427347411149174</v>
      </c>
      <c r="O118" s="43">
        <v>0.76386965990666855</v>
      </c>
      <c r="P118" s="43">
        <v>-0.22004660482217719</v>
      </c>
      <c r="Q118" s="43">
        <v>0.81570404892978843</v>
      </c>
      <c r="R118" s="30"/>
    </row>
    <row r="119" spans="1:18" s="19" customFormat="1" ht="20.100000000000001" customHeight="1" x14ac:dyDescent="0.2">
      <c r="A119" s="32">
        <v>2028</v>
      </c>
      <c r="B119" s="26">
        <v>4</v>
      </c>
      <c r="C119" s="26" t="s">
        <v>137</v>
      </c>
      <c r="D119" s="43">
        <v>0.74236600530177554</v>
      </c>
      <c r="E119" s="43">
        <v>0.63233043986401505</v>
      </c>
      <c r="F119" s="43">
        <v>0.50912390739163982</v>
      </c>
      <c r="G119" s="43">
        <v>0.63497876799227804</v>
      </c>
      <c r="H119" s="43">
        <v>-3.0637378753572975E-2</v>
      </c>
      <c r="I119" s="43">
        <v>0.67555140636783584</v>
      </c>
      <c r="J119" s="43">
        <v>0.68121916785199854</v>
      </c>
      <c r="K119" s="43">
        <v>0.81426321558499826</v>
      </c>
      <c r="L119" s="43">
        <v>0.4699331585648725</v>
      </c>
      <c r="M119" s="43">
        <v>0.67732786045118232</v>
      </c>
      <c r="N119" s="43">
        <v>0.42969611323318002</v>
      </c>
      <c r="O119" s="43">
        <v>0.76513423172028805</v>
      </c>
      <c r="P119" s="43">
        <v>-0.21301056971984034</v>
      </c>
      <c r="Q119" s="43">
        <v>0.81717884028180698</v>
      </c>
      <c r="R119" s="30"/>
    </row>
    <row r="120" spans="1:18" s="19" customFormat="1" ht="20.100000000000001" customHeight="1" x14ac:dyDescent="0.2">
      <c r="A120" s="26">
        <v>2029</v>
      </c>
      <c r="B120" s="26">
        <v>1</v>
      </c>
      <c r="C120" s="26" t="s">
        <v>138</v>
      </c>
      <c r="D120" s="43">
        <v>0.73623823662669619</v>
      </c>
      <c r="E120" s="43">
        <v>0.63637309591217939</v>
      </c>
      <c r="F120" s="43">
        <v>0.55168987102793832</v>
      </c>
      <c r="G120" s="43">
        <v>0.67385131573569623</v>
      </c>
      <c r="H120" s="43">
        <v>2.4280386793784636E-2</v>
      </c>
      <c r="I120" s="43">
        <v>0.68011410774586611</v>
      </c>
      <c r="J120" s="43">
        <v>0.69119384419398244</v>
      </c>
      <c r="K120" s="43">
        <v>0.82616368415593389</v>
      </c>
      <c r="L120" s="43">
        <v>0.47611490239267695</v>
      </c>
      <c r="M120" s="43">
        <v>0.68358697862622719</v>
      </c>
      <c r="N120" s="43">
        <v>0.46277759853317058</v>
      </c>
      <c r="O120" s="43">
        <v>0.76971498759794699</v>
      </c>
      <c r="P120" s="43">
        <v>-0.13108580708189876</v>
      </c>
      <c r="Q120" s="43">
        <v>0.82199171118879644</v>
      </c>
      <c r="R120" s="30"/>
    </row>
    <row r="121" spans="1:18" s="19" customFormat="1" ht="20.100000000000001" customHeight="1" x14ac:dyDescent="0.2">
      <c r="A121" s="32">
        <v>2029</v>
      </c>
      <c r="B121" s="32">
        <v>2</v>
      </c>
      <c r="C121" s="26" t="s">
        <v>139</v>
      </c>
      <c r="D121" s="43">
        <v>0.73675680549774025</v>
      </c>
      <c r="E121" s="43">
        <v>0.64730487317805618</v>
      </c>
      <c r="F121" s="43">
        <v>0.58266277572585068</v>
      </c>
      <c r="G121" s="43">
        <v>0.69884690053960696</v>
      </c>
      <c r="H121" s="43">
        <v>7.7801786963682673E-2</v>
      </c>
      <c r="I121" s="43">
        <v>0.68836416922157806</v>
      </c>
      <c r="J121" s="43">
        <v>0.70766807094788664</v>
      </c>
      <c r="K121" s="43">
        <v>0.8515196448001916</v>
      </c>
      <c r="L121" s="43">
        <v>0.47763716750186536</v>
      </c>
      <c r="M121" s="43">
        <v>0.6944153080290949</v>
      </c>
      <c r="N121" s="43">
        <v>0.48182658965487679</v>
      </c>
      <c r="O121" s="43">
        <v>0.77949648814108485</v>
      </c>
      <c r="P121" s="43">
        <v>-9.9300862078699481E-2</v>
      </c>
      <c r="Q121" s="43">
        <v>0.83202757620670642</v>
      </c>
      <c r="R121" s="30"/>
    </row>
    <row r="122" spans="1:18" s="19" customFormat="1" ht="20.100000000000001" customHeight="1" x14ac:dyDescent="0.2">
      <c r="A122" s="32">
        <v>2029</v>
      </c>
      <c r="B122" s="32">
        <v>3</v>
      </c>
      <c r="C122" s="26" t="s">
        <v>140</v>
      </c>
      <c r="D122" s="43">
        <v>0.73390239920931855</v>
      </c>
      <c r="E122" s="43">
        <v>0.64272365360251715</v>
      </c>
      <c r="F122" s="43">
        <v>0.60056639746914886</v>
      </c>
      <c r="G122" s="43">
        <v>0.71124396583093219</v>
      </c>
      <c r="H122" s="43">
        <v>0.11664884882029991</v>
      </c>
      <c r="I122" s="43">
        <v>0.68849192484292665</v>
      </c>
      <c r="J122" s="43">
        <v>0.71180118418381344</v>
      </c>
      <c r="K122" s="43">
        <v>0.85317631165990893</v>
      </c>
      <c r="L122" s="43">
        <v>0.48488910782686911</v>
      </c>
      <c r="M122" s="43">
        <v>0.69579957329461983</v>
      </c>
      <c r="N122" s="43">
        <v>0.478871441684392</v>
      </c>
      <c r="O122" s="43">
        <v>0.79851991785260257</v>
      </c>
      <c r="P122" s="43">
        <v>-0.15065324730612062</v>
      </c>
      <c r="Q122" s="43">
        <v>0.85132863203210007</v>
      </c>
      <c r="R122" s="30"/>
    </row>
    <row r="123" spans="1:18" s="19" customFormat="1" ht="20.100000000000001" customHeight="1" x14ac:dyDescent="0.2">
      <c r="A123" s="32">
        <v>2029</v>
      </c>
      <c r="B123" s="32">
        <v>4</v>
      </c>
      <c r="C123" s="26" t="s">
        <v>141</v>
      </c>
      <c r="D123" s="43">
        <v>0.73186042379453919</v>
      </c>
      <c r="E123" s="43">
        <v>0.6425483496062423</v>
      </c>
      <c r="F123" s="43">
        <v>0.62680053673076497</v>
      </c>
      <c r="G123" s="43">
        <v>0.73612835599579096</v>
      </c>
      <c r="H123" s="43">
        <v>0.14594557235978467</v>
      </c>
      <c r="I123" s="43">
        <v>0.69158135819464839</v>
      </c>
      <c r="J123" s="43">
        <v>0.71879727332266885</v>
      </c>
      <c r="K123" s="43">
        <v>0.86450645038500529</v>
      </c>
      <c r="L123" s="43">
        <v>0.48407174311539958</v>
      </c>
      <c r="M123" s="43">
        <v>0.70011513191647889</v>
      </c>
      <c r="N123" s="43">
        <v>0.48771848222297631</v>
      </c>
      <c r="O123" s="43">
        <v>0.8167779926744112</v>
      </c>
      <c r="P123" s="43">
        <v>-0.16650104558455503</v>
      </c>
      <c r="Q123" s="43">
        <v>0.86988262598399757</v>
      </c>
      <c r="R123" s="30"/>
    </row>
    <row r="124" spans="1:18" s="19" customFormat="1" ht="20.100000000000001" customHeight="1" x14ac:dyDescent="0.2">
      <c r="A124" s="32">
        <v>2030</v>
      </c>
      <c r="B124" s="32">
        <v>1</v>
      </c>
      <c r="C124" s="32" t="s">
        <v>142</v>
      </c>
      <c r="D124" s="43">
        <v>0.72875405084784628</v>
      </c>
      <c r="E124" s="43">
        <v>0.65020392898544888</v>
      </c>
      <c r="F124" s="43">
        <v>0.62854702593078127</v>
      </c>
      <c r="G124" s="43">
        <v>0.73266170009294029</v>
      </c>
      <c r="H124" s="43">
        <v>0.16792229996571706</v>
      </c>
      <c r="I124" s="43">
        <v>0.69207388424024074</v>
      </c>
      <c r="J124" s="43">
        <v>0.71000564722525361</v>
      </c>
      <c r="K124" s="43">
        <v>0.85620720529218097</v>
      </c>
      <c r="L124" s="43">
        <v>0.47359525304242478</v>
      </c>
      <c r="M124" s="43">
        <v>0.69769757893241025</v>
      </c>
      <c r="N124" s="43">
        <v>0.47760452478144977</v>
      </c>
      <c r="O124" s="43">
        <v>0.79925275866221668</v>
      </c>
      <c r="P124" s="43">
        <v>-0.16817868353625753</v>
      </c>
      <c r="Q124" s="43">
        <v>0.8526527440928966</v>
      </c>
      <c r="R124" s="30"/>
    </row>
    <row r="125" spans="1:18" s="19" customFormat="1" ht="20.100000000000001" customHeight="1" x14ac:dyDescent="0.2">
      <c r="A125" s="32">
        <v>2030</v>
      </c>
      <c r="B125" s="32">
        <v>2</v>
      </c>
      <c r="C125" s="40" t="s">
        <v>143</v>
      </c>
      <c r="D125" s="43">
        <v>0.72443228866532206</v>
      </c>
      <c r="E125" s="43">
        <v>0.65314441281483226</v>
      </c>
      <c r="F125" s="43">
        <v>0.63711547954525827</v>
      </c>
      <c r="G125" s="43">
        <v>0.7395926357733229</v>
      </c>
      <c r="H125" s="43">
        <v>0.18117934637045252</v>
      </c>
      <c r="I125" s="43">
        <v>0.69175181795708696</v>
      </c>
      <c r="J125" s="43">
        <v>0.72724889430224593</v>
      </c>
      <c r="K125" s="43">
        <v>0.88229896534250951</v>
      </c>
      <c r="L125" s="43">
        <v>0.47557554725765616</v>
      </c>
      <c r="M125" s="43">
        <v>0.702885643432416</v>
      </c>
      <c r="N125" s="43">
        <v>0.47070686342287615</v>
      </c>
      <c r="O125" s="43">
        <v>0.82525912651840727</v>
      </c>
      <c r="P125" s="43">
        <v>-0.24803701238923503</v>
      </c>
      <c r="Q125" s="43">
        <v>0.88908380291830014</v>
      </c>
      <c r="R125" s="30"/>
    </row>
    <row r="126" spans="1:18" s="19" customFormat="1" ht="20.100000000000001" customHeight="1" x14ac:dyDescent="0.2">
      <c r="A126" s="32">
        <v>2030</v>
      </c>
      <c r="B126" s="32">
        <v>3</v>
      </c>
      <c r="C126" s="40" t="s">
        <v>144</v>
      </c>
      <c r="D126" s="43">
        <v>0.73335415486019961</v>
      </c>
      <c r="E126" s="43">
        <v>0.62317963665921017</v>
      </c>
      <c r="F126" s="43">
        <v>0.66024525743990647</v>
      </c>
      <c r="G126" s="43">
        <v>0.76755178031102655</v>
      </c>
      <c r="H126" s="43">
        <v>0.1801613823429804</v>
      </c>
      <c r="I126" s="43">
        <v>0.69295166375256123</v>
      </c>
      <c r="J126" s="43">
        <v>0.72251214955219023</v>
      </c>
      <c r="K126" s="43">
        <v>0.8772937832400407</v>
      </c>
      <c r="L126" s="43">
        <v>0.47025751758578149</v>
      </c>
      <c r="M126" s="43">
        <v>0.70222569273541424</v>
      </c>
      <c r="N126" s="43">
        <v>0.539173127383763</v>
      </c>
      <c r="O126" s="43">
        <v>0.84292340062201987</v>
      </c>
      <c r="P126" s="43">
        <v>-8.3210943261602388E-2</v>
      </c>
      <c r="Q126" s="43">
        <v>0.84659548610166446</v>
      </c>
      <c r="R126" s="30"/>
    </row>
    <row r="127" spans="1:18" s="19" customFormat="1" ht="20.100000000000001" customHeight="1" x14ac:dyDescent="0.2">
      <c r="A127" s="32">
        <v>2030</v>
      </c>
      <c r="B127" s="32">
        <v>4</v>
      </c>
      <c r="C127" s="40" t="s">
        <v>145</v>
      </c>
      <c r="D127" s="43">
        <v>0.75275640189826909</v>
      </c>
      <c r="E127" s="43">
        <v>0.59191315441597947</v>
      </c>
      <c r="F127" s="43">
        <v>0.66348368765181132</v>
      </c>
      <c r="G127" s="43">
        <v>0.77199758236763394</v>
      </c>
      <c r="H127" s="43">
        <v>0.17515152554619107</v>
      </c>
      <c r="I127" s="43">
        <v>0.69665293845571075</v>
      </c>
      <c r="J127" s="43">
        <v>0.72410339655548661</v>
      </c>
      <c r="K127" s="43">
        <v>0.88049880688043647</v>
      </c>
      <c r="L127" s="43">
        <v>0.46818610267314043</v>
      </c>
      <c r="M127" s="43">
        <v>0.70526672207633645</v>
      </c>
      <c r="N127" s="43">
        <v>0.55321493866933302</v>
      </c>
      <c r="O127" s="43">
        <v>0.84264328930909738</v>
      </c>
      <c r="P127" s="43">
        <v>-4.5320430752926466E-2</v>
      </c>
      <c r="Q127" s="43">
        <v>0.84670831752193809</v>
      </c>
      <c r="R127" s="30"/>
    </row>
    <row r="128" spans="1:18" s="19" customFormat="1" ht="20.100000000000001" customHeight="1" x14ac:dyDescent="0.2">
      <c r="A128" s="32">
        <v>2031</v>
      </c>
      <c r="B128" s="32">
        <v>1</v>
      </c>
      <c r="C128" s="40" t="s">
        <v>146</v>
      </c>
      <c r="D128" s="43">
        <v>0.76837460069192343</v>
      </c>
      <c r="E128" s="43">
        <v>0.57456024550848195</v>
      </c>
      <c r="F128" s="43">
        <v>0.66646449967571186</v>
      </c>
      <c r="G128" s="43">
        <v>0.77572257472280359</v>
      </c>
      <c r="H128" s="43">
        <v>0.1718539430846322</v>
      </c>
      <c r="I128" s="43">
        <v>0.70175099717333378</v>
      </c>
      <c r="J128" s="43">
        <v>0.73057703020393827</v>
      </c>
      <c r="K128" s="43">
        <v>0.88343875682210804</v>
      </c>
      <c r="L128" s="43">
        <v>0.47941553993853248</v>
      </c>
      <c r="M128" s="43">
        <v>0.71079811960748085</v>
      </c>
      <c r="N128" s="43">
        <v>0.5670060379194819</v>
      </c>
      <c r="O128" s="43">
        <v>0.84678178898704992</v>
      </c>
      <c r="P128" s="43">
        <v>-1.6707693133133361E-2</v>
      </c>
      <c r="Q128" s="43">
        <v>0.85125613526793042</v>
      </c>
      <c r="R128" s="30"/>
    </row>
    <row r="129" spans="1:18" s="19" customFormat="1" ht="20.100000000000001" customHeight="1" x14ac:dyDescent="0.2">
      <c r="A129" s="34">
        <v>2000</v>
      </c>
      <c r="B129" s="34" t="s">
        <v>147</v>
      </c>
      <c r="C129" s="35">
        <v>2000</v>
      </c>
      <c r="D129" s="163" t="s">
        <v>147</v>
      </c>
      <c r="E129" s="163" t="s">
        <v>147</v>
      </c>
      <c r="F129" s="163" t="s">
        <v>147</v>
      </c>
      <c r="G129" s="163" t="s">
        <v>147</v>
      </c>
      <c r="H129" s="163" t="s">
        <v>147</v>
      </c>
      <c r="I129" s="163" t="s">
        <v>147</v>
      </c>
      <c r="J129" s="163" t="s">
        <v>147</v>
      </c>
      <c r="K129" s="163" t="s">
        <v>147</v>
      </c>
      <c r="L129" s="163" t="s">
        <v>147</v>
      </c>
      <c r="M129" s="163" t="s">
        <v>147</v>
      </c>
      <c r="N129" s="163" t="s">
        <v>147</v>
      </c>
      <c r="O129" s="163" t="s">
        <v>147</v>
      </c>
      <c r="P129" s="163" t="s">
        <v>147</v>
      </c>
      <c r="Q129" s="163" t="s">
        <v>147</v>
      </c>
      <c r="R129" s="30"/>
    </row>
    <row r="130" spans="1:18" s="19" customFormat="1" ht="20.100000000000001" customHeight="1" x14ac:dyDescent="0.2">
      <c r="A130" s="26">
        <v>2001</v>
      </c>
      <c r="B130" s="26" t="s">
        <v>147</v>
      </c>
      <c r="C130" s="6">
        <v>2001</v>
      </c>
      <c r="D130" s="43">
        <v>4.1903875123896261</v>
      </c>
      <c r="E130" s="43">
        <v>10.280662243769179</v>
      </c>
      <c r="F130" s="43">
        <v>-4.4740440399624548</v>
      </c>
      <c r="G130" s="43">
        <v>-7.1245838315792787</v>
      </c>
      <c r="H130" s="43">
        <v>18.359739115532282</v>
      </c>
      <c r="I130" s="43">
        <v>4.005644018761001</v>
      </c>
      <c r="J130" s="43">
        <v>0.80220954037120151</v>
      </c>
      <c r="K130" s="43">
        <v>2.8816695433532047</v>
      </c>
      <c r="L130" s="43">
        <v>-1.9283094852515004</v>
      </c>
      <c r="M130" s="43">
        <v>2.9525200585204692</v>
      </c>
      <c r="N130" s="43">
        <v>-0.7749194282412053</v>
      </c>
      <c r="O130" s="43">
        <v>1.3030728777427836</v>
      </c>
      <c r="P130" s="43">
        <v>-5.2617196153715522</v>
      </c>
      <c r="Q130" s="43">
        <v>5.4200229429314684</v>
      </c>
      <c r="R130" s="30"/>
    </row>
    <row r="131" spans="1:18" s="19" customFormat="1" ht="20.100000000000001" customHeight="1" x14ac:dyDescent="0.2">
      <c r="A131" s="26">
        <v>2002</v>
      </c>
      <c r="B131" s="26" t="s">
        <v>147</v>
      </c>
      <c r="C131" s="6">
        <v>2002</v>
      </c>
      <c r="D131" s="43">
        <v>4.4150922238718193</v>
      </c>
      <c r="E131" s="43">
        <v>6.013890070158423</v>
      </c>
      <c r="F131" s="43">
        <v>2.5048977832722086</v>
      </c>
      <c r="G131" s="43">
        <v>1.5188112201270032</v>
      </c>
      <c r="H131" s="43">
        <v>9.1707450481029351</v>
      </c>
      <c r="I131" s="43">
        <v>4.4747650758121038</v>
      </c>
      <c r="J131" s="43">
        <v>6.4578831939663628</v>
      </c>
      <c r="K131" s="43">
        <v>8.8268780346086206</v>
      </c>
      <c r="L131" s="43">
        <v>3.1946125646157508</v>
      </c>
      <c r="M131" s="43">
        <v>5.1130951418268733</v>
      </c>
      <c r="N131" s="43">
        <v>7.1505185053910125</v>
      </c>
      <c r="O131" s="43">
        <v>12.028210638758718</v>
      </c>
      <c r="P131" s="43">
        <v>-4.1111904983665681</v>
      </c>
      <c r="Q131" s="43">
        <v>3.8436126802896764</v>
      </c>
      <c r="R131" s="30"/>
    </row>
    <row r="132" spans="1:18" s="19" customFormat="1" ht="20.100000000000001" customHeight="1" x14ac:dyDescent="0.2">
      <c r="A132" s="26">
        <v>2003</v>
      </c>
      <c r="B132" s="26" t="s">
        <v>147</v>
      </c>
      <c r="C132" s="6">
        <v>2003</v>
      </c>
      <c r="D132" s="43">
        <v>4.9230797588506237</v>
      </c>
      <c r="E132" s="43">
        <v>9.6178907244503176</v>
      </c>
      <c r="F132" s="43">
        <v>5.2018666996409557</v>
      </c>
      <c r="G132" s="43">
        <v>2.5102331204397643</v>
      </c>
      <c r="H132" s="43">
        <v>22.121716540085103</v>
      </c>
      <c r="I132" s="43">
        <v>6.0269062630127435</v>
      </c>
      <c r="J132" s="43">
        <v>0.55085337016893554</v>
      </c>
      <c r="K132" s="43">
        <v>3.3513314508734071</v>
      </c>
      <c r="L132" s="43">
        <v>-3.5173279447195949</v>
      </c>
      <c r="M132" s="43">
        <v>4.2417125258443988</v>
      </c>
      <c r="N132" s="43">
        <v>1.5164635916722569</v>
      </c>
      <c r="O132" s="43">
        <v>1.6291355772023675</v>
      </c>
      <c r="P132" s="43">
        <v>1.2125393539864415</v>
      </c>
      <c r="Q132" s="43">
        <v>5.99384155778937</v>
      </c>
      <c r="R132" s="30"/>
    </row>
    <row r="133" spans="1:18" s="19" customFormat="1" ht="20.100000000000001" customHeight="1" x14ac:dyDescent="0.2">
      <c r="A133" s="26">
        <v>2004</v>
      </c>
      <c r="B133" s="26" t="s">
        <v>147</v>
      </c>
      <c r="C133" s="6">
        <v>2004</v>
      </c>
      <c r="D133" s="43">
        <v>5.0816507529012789</v>
      </c>
      <c r="E133" s="43">
        <v>9.2316201019525312</v>
      </c>
      <c r="F133" s="43">
        <v>7.1390705616269479</v>
      </c>
      <c r="G133" s="43">
        <v>6.694538646586401</v>
      </c>
      <c r="H133" s="43">
        <v>9.4846915247614128</v>
      </c>
      <c r="I133" s="43">
        <v>6.3625355211181844</v>
      </c>
      <c r="J133" s="43">
        <v>5.6743474039200104</v>
      </c>
      <c r="K133" s="43">
        <v>9.4931827233072816</v>
      </c>
      <c r="L133" s="43">
        <v>-0.26810629887278337</v>
      </c>
      <c r="M133" s="43">
        <v>6.1461296131550824</v>
      </c>
      <c r="N133" s="43">
        <v>4.9630716282422327</v>
      </c>
      <c r="O133" s="43">
        <v>4.0730482901769616</v>
      </c>
      <c r="P133" s="43">
        <v>7.3737245900003634</v>
      </c>
      <c r="Q133" s="43">
        <v>6.8746166062252145</v>
      </c>
      <c r="R133" s="30"/>
    </row>
    <row r="134" spans="1:18" s="19" customFormat="1" ht="20.100000000000001" customHeight="1" x14ac:dyDescent="0.2">
      <c r="A134" s="26">
        <v>2005</v>
      </c>
      <c r="B134" s="26" t="s">
        <v>147</v>
      </c>
      <c r="C134" s="6">
        <v>2005</v>
      </c>
      <c r="D134" s="43">
        <v>5.0786935866103722</v>
      </c>
      <c r="E134" s="43">
        <v>8.9826681590345903</v>
      </c>
      <c r="F134" s="43">
        <v>12.286830491988754</v>
      </c>
      <c r="G134" s="43">
        <v>20.50776400204186</v>
      </c>
      <c r="H134" s="43">
        <v>-29.98633933222704</v>
      </c>
      <c r="I134" s="43">
        <v>7.1130246057776514</v>
      </c>
      <c r="J134" s="43">
        <v>1.2206349718399734</v>
      </c>
      <c r="K134" s="43">
        <v>0.80423433739735817</v>
      </c>
      <c r="L134" s="43">
        <v>1.9320110769372789</v>
      </c>
      <c r="M134" s="43">
        <v>5.268354067200387</v>
      </c>
      <c r="N134" s="43">
        <v>3.8741149232095928</v>
      </c>
      <c r="O134" s="43">
        <v>1.9295507044937876</v>
      </c>
      <c r="P134" s="43">
        <v>8.9791160946552484</v>
      </c>
      <c r="Q134" s="43">
        <v>6.1115237662973332</v>
      </c>
      <c r="R134" s="30"/>
    </row>
    <row r="135" spans="1:18" s="19" customFormat="1" ht="20.100000000000001" customHeight="1" x14ac:dyDescent="0.2">
      <c r="A135" s="26">
        <v>2006</v>
      </c>
      <c r="B135" s="26" t="s">
        <v>147</v>
      </c>
      <c r="C135" s="6">
        <v>2006</v>
      </c>
      <c r="D135" s="43">
        <v>6.1004252922310709</v>
      </c>
      <c r="E135" s="43">
        <v>3.6592133870602561</v>
      </c>
      <c r="F135" s="43">
        <v>7.370805859330809</v>
      </c>
      <c r="G135" s="43">
        <v>-0.76396531140151547</v>
      </c>
      <c r="H135" s="43">
        <v>79.368943434406901</v>
      </c>
      <c r="I135" s="43">
        <v>5.706946546553171</v>
      </c>
      <c r="J135" s="43">
        <v>6.5021877233878866</v>
      </c>
      <c r="K135" s="43">
        <v>5.823736589616213</v>
      </c>
      <c r="L135" s="43">
        <v>7.6484253110072675</v>
      </c>
      <c r="M135" s="43">
        <v>5.9463318250326136</v>
      </c>
      <c r="N135" s="43">
        <v>5.3333977752870076</v>
      </c>
      <c r="O135" s="43">
        <v>4.3207158263276035</v>
      </c>
      <c r="P135" s="43">
        <v>7.8199835993809863</v>
      </c>
      <c r="Q135" s="43">
        <v>6.3091894353200395</v>
      </c>
      <c r="R135" s="30"/>
    </row>
    <row r="136" spans="1:18" s="19" customFormat="1" ht="20.100000000000001" customHeight="1" x14ac:dyDescent="0.2">
      <c r="A136" s="26">
        <v>2007</v>
      </c>
      <c r="B136" s="26" t="s">
        <v>147</v>
      </c>
      <c r="C136" s="6">
        <v>2007</v>
      </c>
      <c r="D136" s="43">
        <v>4.2591958200383306</v>
      </c>
      <c r="E136" s="43">
        <v>5.7004329410145216</v>
      </c>
      <c r="F136" s="43">
        <v>4.6917292340545202</v>
      </c>
      <c r="G136" s="43">
        <v>1.6906630991429195</v>
      </c>
      <c r="H136" s="43">
        <v>19.386866257719081</v>
      </c>
      <c r="I136" s="43">
        <v>4.6744693936029647</v>
      </c>
      <c r="J136" s="43">
        <v>10.817801721062036</v>
      </c>
      <c r="K136" s="43">
        <v>13.255180584407489</v>
      </c>
      <c r="L136" s="43">
        <v>6.7696710312500574</v>
      </c>
      <c r="M136" s="43">
        <v>6.5334514305769087</v>
      </c>
      <c r="N136" s="43">
        <v>10.145518180115221</v>
      </c>
      <c r="O136" s="43">
        <v>11.43690295615929</v>
      </c>
      <c r="P136" s="43">
        <v>7.0775041315294995</v>
      </c>
      <c r="Q136" s="43">
        <v>4.4147314696144191</v>
      </c>
      <c r="R136" s="30"/>
    </row>
    <row r="137" spans="1:18" s="19" customFormat="1" ht="20.100000000000001" customHeight="1" x14ac:dyDescent="0.2">
      <c r="A137" s="26">
        <v>2008</v>
      </c>
      <c r="B137" s="26" t="s">
        <v>147</v>
      </c>
      <c r="C137" s="6">
        <v>2008</v>
      </c>
      <c r="D137" s="43">
        <v>2.9548390453435713</v>
      </c>
      <c r="E137" s="43">
        <v>2.9531207085106148</v>
      </c>
      <c r="F137" s="43">
        <v>-4.9966221762270946</v>
      </c>
      <c r="G137" s="43">
        <v>-8.9785245348158131</v>
      </c>
      <c r="H137" s="43">
        <v>11.611219910074656</v>
      </c>
      <c r="I137" s="43">
        <v>1.6653765355074235</v>
      </c>
      <c r="J137" s="43">
        <v>6.5871144005918092</v>
      </c>
      <c r="K137" s="43">
        <v>5.6360245830776146</v>
      </c>
      <c r="L137" s="43">
        <v>8.262686763779147</v>
      </c>
      <c r="M137" s="43">
        <v>3.2145968979454986</v>
      </c>
      <c r="N137" s="43">
        <v>1.7593997020247665</v>
      </c>
      <c r="O137" s="43">
        <v>1.2250966563887467</v>
      </c>
      <c r="P137" s="43">
        <v>3.080452348656304</v>
      </c>
      <c r="Q137" s="43">
        <v>4.1150159901124361</v>
      </c>
      <c r="R137" s="30"/>
    </row>
    <row r="138" spans="1:18" s="19" customFormat="1" ht="20.100000000000001" customHeight="1" x14ac:dyDescent="0.2">
      <c r="A138" s="26">
        <v>2009</v>
      </c>
      <c r="B138" s="26" t="s">
        <v>147</v>
      </c>
      <c r="C138" s="6">
        <v>2009</v>
      </c>
      <c r="D138" s="43">
        <v>-2.2124762996637681</v>
      </c>
      <c r="E138" s="43">
        <v>0.25317469007752891</v>
      </c>
      <c r="F138" s="43">
        <v>-5.2071676083459417</v>
      </c>
      <c r="G138" s="43">
        <v>-11.691668218980722</v>
      </c>
      <c r="H138" s="43">
        <v>16.849258943765143</v>
      </c>
      <c r="I138" s="43">
        <v>-2.0623008568430135</v>
      </c>
      <c r="J138" s="43">
        <v>1.2684515278689856</v>
      </c>
      <c r="K138" s="43">
        <v>1.212600316331347</v>
      </c>
      <c r="L138" s="43">
        <v>1.3644595456032249</v>
      </c>
      <c r="M138" s="43">
        <v>-0.979619523852715</v>
      </c>
      <c r="N138" s="43">
        <v>-0.42953807209782369</v>
      </c>
      <c r="O138" s="43">
        <v>1.6776583621035179</v>
      </c>
      <c r="P138" s="43">
        <v>-5.5457600956584923</v>
      </c>
      <c r="Q138" s="43">
        <v>-1.3122875114634724</v>
      </c>
      <c r="R138" s="30"/>
    </row>
    <row r="139" spans="1:18" s="19" customFormat="1" ht="20.100000000000001" customHeight="1" x14ac:dyDescent="0.2">
      <c r="A139" s="26">
        <v>2010</v>
      </c>
      <c r="B139" s="26" t="s">
        <v>147</v>
      </c>
      <c r="C139" s="6">
        <v>2010</v>
      </c>
      <c r="D139" s="43">
        <v>1.8384796559910876</v>
      </c>
      <c r="E139" s="43">
        <v>1.4543938080272989</v>
      </c>
      <c r="F139" s="43">
        <v>3.3138241242962607</v>
      </c>
      <c r="G139" s="43">
        <v>8.1408851167588772</v>
      </c>
      <c r="H139" s="43">
        <v>-9.094614050654803</v>
      </c>
      <c r="I139" s="43">
        <v>1.9585170561094101</v>
      </c>
      <c r="J139" s="43">
        <v>0.28143346692595106</v>
      </c>
      <c r="K139" s="43">
        <v>-2.0574594223274234</v>
      </c>
      <c r="L139" s="43">
        <v>4.2959579578326634</v>
      </c>
      <c r="M139" s="43">
        <v>1.4009943117260004</v>
      </c>
      <c r="N139" s="43">
        <v>0.72975353551196775</v>
      </c>
      <c r="O139" s="43">
        <v>-3.148042053193123</v>
      </c>
      <c r="P139" s="43">
        <v>10.864977517534303</v>
      </c>
      <c r="Q139" s="43">
        <v>1.8105658609544051</v>
      </c>
      <c r="R139" s="30"/>
    </row>
    <row r="140" spans="1:18" s="19" customFormat="1" ht="20.100000000000001" customHeight="1" x14ac:dyDescent="0.2">
      <c r="A140" s="26">
        <v>2011</v>
      </c>
      <c r="B140" s="26" t="s">
        <v>147</v>
      </c>
      <c r="C140" s="6">
        <v>2011</v>
      </c>
      <c r="D140" s="43">
        <v>3.8638748777977128</v>
      </c>
      <c r="E140" s="43">
        <v>1.9109685209687255</v>
      </c>
      <c r="F140" s="43">
        <v>1.7836871964579837</v>
      </c>
      <c r="G140" s="43">
        <v>-0.23636814556589059</v>
      </c>
      <c r="H140" s="43">
        <v>7.9609760167309807</v>
      </c>
      <c r="I140" s="43">
        <v>3.0676498513261263</v>
      </c>
      <c r="J140" s="43">
        <v>5.1726516288880031</v>
      </c>
      <c r="K140" s="43">
        <v>2.7682665405623696</v>
      </c>
      <c r="L140" s="43">
        <v>9.048186882524444</v>
      </c>
      <c r="M140" s="43">
        <v>3.7597017535357713</v>
      </c>
      <c r="N140" s="43">
        <v>4.5617414785198207</v>
      </c>
      <c r="O140" s="43">
        <v>3.6903694314573077</v>
      </c>
      <c r="P140" s="43">
        <v>6.5513429525733358</v>
      </c>
      <c r="Q140" s="43">
        <v>3.275515730126366</v>
      </c>
      <c r="R140" s="30"/>
    </row>
    <row r="141" spans="1:18" s="19" customFormat="1" ht="20.100000000000001" customHeight="1" x14ac:dyDescent="0.2">
      <c r="A141" s="26">
        <v>2012</v>
      </c>
      <c r="B141" s="26" t="s">
        <v>147</v>
      </c>
      <c r="C141" s="6">
        <v>2012</v>
      </c>
      <c r="D141" s="43">
        <v>2.68150750275431</v>
      </c>
      <c r="E141" s="43">
        <v>1.0479014489511496</v>
      </c>
      <c r="F141" s="43">
        <v>-3.2819737597575838</v>
      </c>
      <c r="G141" s="43">
        <v>-1.2945186942029174</v>
      </c>
      <c r="H141" s="43">
        <v>-8.8981070567108134</v>
      </c>
      <c r="I141" s="43">
        <v>1.4035802918420659</v>
      </c>
      <c r="J141" s="43">
        <v>7.3674404816204131E-3</v>
      </c>
      <c r="K141" s="43">
        <v>2.4270226597775446</v>
      </c>
      <c r="L141" s="43">
        <v>-3.6681774810838896</v>
      </c>
      <c r="M141" s="43">
        <v>0.93830291139094246</v>
      </c>
      <c r="N141" s="43">
        <v>-3.0964407465202681</v>
      </c>
      <c r="O141" s="43">
        <v>-4.1168582805814697</v>
      </c>
      <c r="P141" s="43">
        <v>-0.82908390057054859</v>
      </c>
      <c r="Q141" s="43">
        <v>3.4043862895911214</v>
      </c>
      <c r="R141" s="30"/>
    </row>
    <row r="142" spans="1:18" s="19" customFormat="1" ht="20.100000000000001" customHeight="1" x14ac:dyDescent="0.2">
      <c r="A142" s="26">
        <v>2013</v>
      </c>
      <c r="B142" s="26" t="s">
        <v>147</v>
      </c>
      <c r="C142" s="6">
        <v>2013</v>
      </c>
      <c r="D142" s="43">
        <v>4.5688281103533956</v>
      </c>
      <c r="E142" s="43">
        <v>1.9412955523075981</v>
      </c>
      <c r="F142" s="43">
        <v>10.249038427342704</v>
      </c>
      <c r="G142" s="43">
        <v>11.92206377515619</v>
      </c>
      <c r="H142" s="43">
        <v>5.1268390484054072</v>
      </c>
      <c r="I142" s="43">
        <v>4.7179285092473933</v>
      </c>
      <c r="J142" s="43">
        <v>5.5580727673783192</v>
      </c>
      <c r="K142" s="43">
        <v>5.0706308002192557</v>
      </c>
      <c r="L142" s="43">
        <v>6.3453649473707685</v>
      </c>
      <c r="M142" s="43">
        <v>4.9953181057373452</v>
      </c>
      <c r="N142" s="43">
        <v>5.6753085282849947</v>
      </c>
      <c r="O142" s="43">
        <v>5.4420649641594432</v>
      </c>
      <c r="P142" s="43">
        <v>6.1763914069868475</v>
      </c>
      <c r="Q142" s="43">
        <v>4.605828953524127</v>
      </c>
      <c r="R142" s="30"/>
    </row>
    <row r="143" spans="1:18" s="19" customFormat="1" ht="20.100000000000001" customHeight="1" x14ac:dyDescent="0.2">
      <c r="A143" s="26">
        <v>2014</v>
      </c>
      <c r="B143" s="26" t="s">
        <v>147</v>
      </c>
      <c r="C143" s="6">
        <v>2014</v>
      </c>
      <c r="D143" s="43">
        <v>3.5259809356892324</v>
      </c>
      <c r="E143" s="43">
        <v>4.8232627969873931</v>
      </c>
      <c r="F143" s="43">
        <v>10.180603075674011</v>
      </c>
      <c r="G143" s="43">
        <v>10.692588159945849</v>
      </c>
      <c r="H143" s="43">
        <v>8.5117681874468332</v>
      </c>
      <c r="I143" s="43">
        <v>4.8168561955147515</v>
      </c>
      <c r="J143" s="43">
        <v>1.979380582519652</v>
      </c>
      <c r="K143" s="43">
        <v>3.273897680496618</v>
      </c>
      <c r="L143" s="43">
        <v>-8.6397115505376654E-2</v>
      </c>
      <c r="M143" s="43">
        <v>3.8749883697905441</v>
      </c>
      <c r="N143" s="43">
        <v>3.0569053517786715</v>
      </c>
      <c r="O143" s="43">
        <v>1.9687368534655691</v>
      </c>
      <c r="P143" s="43">
        <v>5.3784764334360524</v>
      </c>
      <c r="Q143" s="43">
        <v>4.3483658449241291</v>
      </c>
      <c r="R143" s="30"/>
    </row>
    <row r="144" spans="1:18" s="19" customFormat="1" ht="20.100000000000001" customHeight="1" x14ac:dyDescent="0.2">
      <c r="A144" s="26">
        <v>2015</v>
      </c>
      <c r="B144" s="26" t="s">
        <v>147</v>
      </c>
      <c r="C144" s="6">
        <v>2015</v>
      </c>
      <c r="D144" s="43">
        <v>1.4787375907437283</v>
      </c>
      <c r="E144" s="43">
        <v>0.9793160030538095</v>
      </c>
      <c r="F144" s="43">
        <v>4.4633264722869992</v>
      </c>
      <c r="G144" s="43">
        <v>8.0364411316376625</v>
      </c>
      <c r="H144" s="43">
        <v>-7.4174470179551033</v>
      </c>
      <c r="I144" s="43">
        <v>1.8214760566262145</v>
      </c>
      <c r="J144" s="43">
        <v>0.44259202541536702</v>
      </c>
      <c r="K144" s="43">
        <v>1.3107594600943573</v>
      </c>
      <c r="L144" s="43">
        <v>-0.9894152781817378</v>
      </c>
      <c r="M144" s="43">
        <v>1.3721237786552765</v>
      </c>
      <c r="N144" s="43">
        <v>2.0639333653610814</v>
      </c>
      <c r="O144" s="43">
        <v>2.3268069787217405</v>
      </c>
      <c r="P144" s="43">
        <v>1.521248193510405</v>
      </c>
      <c r="Q144" s="43">
        <v>0.97676786101548174</v>
      </c>
      <c r="R144" s="30"/>
    </row>
    <row r="145" spans="1:18" s="19" customFormat="1" ht="20.100000000000001" customHeight="1" x14ac:dyDescent="0.2">
      <c r="A145" s="26">
        <v>2016</v>
      </c>
      <c r="B145" s="26" t="s">
        <v>147</v>
      </c>
      <c r="C145" s="6">
        <v>2016</v>
      </c>
      <c r="D145" s="43">
        <v>3.8264620139303318</v>
      </c>
      <c r="E145" s="43">
        <v>3.4240987790443711</v>
      </c>
      <c r="F145" s="43">
        <v>2.1994401179689982</v>
      </c>
      <c r="G145" s="43">
        <v>1.8033513497037745</v>
      </c>
      <c r="H145" s="43">
        <v>3.7362898577358861</v>
      </c>
      <c r="I145" s="43">
        <v>3.4724525423867947</v>
      </c>
      <c r="J145" s="43">
        <v>0.26704908667507521</v>
      </c>
      <c r="K145" s="43">
        <v>-2.9401740017451439</v>
      </c>
      <c r="L145" s="43">
        <v>5.6801342159958912</v>
      </c>
      <c r="M145" s="43">
        <v>2.4374503427158078</v>
      </c>
      <c r="N145" s="43">
        <v>3.7074775823776385</v>
      </c>
      <c r="O145" s="43">
        <v>2.5328354866703151</v>
      </c>
      <c r="P145" s="43">
        <v>6.1516902739064738</v>
      </c>
      <c r="Q145" s="43">
        <v>1.7038398664876109</v>
      </c>
      <c r="R145" s="30"/>
    </row>
    <row r="146" spans="1:18" s="19" customFormat="1" ht="20.100000000000001" customHeight="1" x14ac:dyDescent="0.2">
      <c r="A146" s="26">
        <v>2017</v>
      </c>
      <c r="B146" s="26" t="s">
        <v>147</v>
      </c>
      <c r="C146" s="6">
        <v>2017</v>
      </c>
      <c r="D146" s="43">
        <v>3.8374863402217407</v>
      </c>
      <c r="E146" s="43">
        <v>4.5383907144356916</v>
      </c>
      <c r="F146" s="43">
        <v>9.3143719402121192</v>
      </c>
      <c r="G146" s="43">
        <v>8.4289954568953274</v>
      </c>
      <c r="H146" s="43">
        <v>12.685678352999785</v>
      </c>
      <c r="I146" s="43">
        <v>4.8632818691438651</v>
      </c>
      <c r="J146" s="43">
        <v>9.2458410684984607</v>
      </c>
      <c r="K146" s="43">
        <v>10.012333711189591</v>
      </c>
      <c r="L146" s="43">
        <v>8.0576950138719017</v>
      </c>
      <c r="M146" s="43">
        <v>6.248396881858187</v>
      </c>
      <c r="N146" s="43">
        <v>8.2126929404526372</v>
      </c>
      <c r="O146" s="43">
        <v>7.8734139681535975</v>
      </c>
      <c r="P146" s="43">
        <v>8.8946019554412956</v>
      </c>
      <c r="Q146" s="43">
        <v>5.0914000669952442</v>
      </c>
      <c r="R146" s="30"/>
    </row>
    <row r="147" spans="1:18" s="19" customFormat="1" ht="20.100000000000001" customHeight="1" x14ac:dyDescent="0.2">
      <c r="A147" s="26">
        <v>2018</v>
      </c>
      <c r="B147" s="26" t="s">
        <v>147</v>
      </c>
      <c r="C147" s="6">
        <v>2018</v>
      </c>
      <c r="D147" s="43">
        <v>3.849692125472215</v>
      </c>
      <c r="E147" s="43">
        <v>2.4140642323219108</v>
      </c>
      <c r="F147" s="43">
        <v>2.4278374366636823</v>
      </c>
      <c r="G147" s="43">
        <v>2.9246683283826957</v>
      </c>
      <c r="H147" s="43">
        <v>0.6074847191784416</v>
      </c>
      <c r="I147" s="43">
        <v>3.2776035898164135</v>
      </c>
      <c r="J147" s="43">
        <v>1.4132339327316723</v>
      </c>
      <c r="K147" s="43">
        <v>0.19492318972633704</v>
      </c>
      <c r="L147" s="43">
        <v>3.3359076592802905</v>
      </c>
      <c r="M147" s="43">
        <v>2.6717431469822639</v>
      </c>
      <c r="N147" s="43">
        <v>3.261797902851904</v>
      </c>
      <c r="O147" s="43">
        <v>1.4270703311856758</v>
      </c>
      <c r="P147" s="43">
        <v>6.9147934864220995</v>
      </c>
      <c r="Q147" s="43">
        <v>2.3138704511728392</v>
      </c>
      <c r="R147" s="30"/>
    </row>
    <row r="148" spans="1:18" s="19" customFormat="1" ht="20.100000000000001" customHeight="1" x14ac:dyDescent="0.2">
      <c r="A148" s="26">
        <v>2019</v>
      </c>
      <c r="B148" s="26" t="s">
        <v>147</v>
      </c>
      <c r="C148" s="6">
        <v>2019</v>
      </c>
      <c r="D148" s="43">
        <v>2.7260879511340264</v>
      </c>
      <c r="E148" s="43">
        <v>4.3747859650282495</v>
      </c>
      <c r="F148" s="43">
        <v>6.2338882920947247</v>
      </c>
      <c r="G148" s="43">
        <v>6.8283462464689082</v>
      </c>
      <c r="H148" s="43">
        <v>4.0056723221129742</v>
      </c>
      <c r="I148" s="43">
        <v>3.6818422098059189</v>
      </c>
      <c r="J148" s="43">
        <v>2.8235567606109235</v>
      </c>
      <c r="K148" s="43">
        <v>2.8173980458660264</v>
      </c>
      <c r="L148" s="43">
        <v>2.8329806909082711</v>
      </c>
      <c r="M148" s="43">
        <v>3.4063457526751773</v>
      </c>
      <c r="N148" s="43">
        <v>3.4350685025109629</v>
      </c>
      <c r="O148" s="43">
        <v>2.3920956905825186</v>
      </c>
      <c r="P148" s="43">
        <v>5.405070320902472</v>
      </c>
      <c r="Q148" s="43">
        <v>3.3887637897463962</v>
      </c>
      <c r="R148" s="30"/>
    </row>
    <row r="149" spans="1:18" s="19" customFormat="1" ht="20.100000000000001" customHeight="1" x14ac:dyDescent="0.2">
      <c r="A149" s="26">
        <v>2020</v>
      </c>
      <c r="B149" s="26" t="s">
        <v>147</v>
      </c>
      <c r="C149" s="6">
        <v>2020</v>
      </c>
      <c r="D149" s="43">
        <v>-12.184598575499628</v>
      </c>
      <c r="E149" s="43">
        <v>10.481994942130314</v>
      </c>
      <c r="F149" s="43">
        <v>-7.8039000143723003</v>
      </c>
      <c r="G149" s="43">
        <v>-10.663531485959011</v>
      </c>
      <c r="H149" s="43">
        <v>3.2058051156517386</v>
      </c>
      <c r="I149" s="43">
        <v>-6.1058288335357762</v>
      </c>
      <c r="J149" s="43">
        <v>-14.674999494410146</v>
      </c>
      <c r="K149" s="43">
        <v>-13.425740589715318</v>
      </c>
      <c r="L149" s="43">
        <v>-16.586298415577861</v>
      </c>
      <c r="M149" s="43">
        <v>-8.84089912373841</v>
      </c>
      <c r="N149" s="43">
        <v>-12.705230984317629</v>
      </c>
      <c r="O149" s="43">
        <v>-11.876528363566852</v>
      </c>
      <c r="P149" s="43">
        <v>-14.225768996006982</v>
      </c>
      <c r="Q149" s="43">
        <v>-6.4743785215100491</v>
      </c>
      <c r="R149" s="30"/>
    </row>
    <row r="150" spans="1:18" s="19" customFormat="1" ht="20.100000000000001" customHeight="1" x14ac:dyDescent="0.2">
      <c r="A150" s="26">
        <v>2021</v>
      </c>
      <c r="B150" s="26" t="s">
        <v>147</v>
      </c>
      <c r="C150" s="6">
        <v>2021</v>
      </c>
      <c r="D150" s="43">
        <v>10.529360760808505</v>
      </c>
      <c r="E150" s="43">
        <v>7.628781042885513</v>
      </c>
      <c r="F150" s="43">
        <v>10.983890378812578</v>
      </c>
      <c r="G150" s="43">
        <v>12.048217880717971</v>
      </c>
      <c r="H150" s="43">
        <v>7.4368546880889008</v>
      </c>
      <c r="I150" s="43">
        <v>9.7979135052831836</v>
      </c>
      <c r="J150" s="43">
        <v>11.775740796903378</v>
      </c>
      <c r="K150" s="43">
        <v>11.676402190846247</v>
      </c>
      <c r="L150" s="43">
        <v>11.933482168799991</v>
      </c>
      <c r="M150" s="43">
        <v>10.388786758876689</v>
      </c>
      <c r="N150" s="43">
        <v>14.420835325121661</v>
      </c>
      <c r="O150" s="43">
        <v>17.894654067852734</v>
      </c>
      <c r="P150" s="43">
        <v>7.8723555884879559</v>
      </c>
      <c r="Q150" s="43">
        <v>8.0840610548068561</v>
      </c>
      <c r="R150" s="30"/>
    </row>
    <row r="151" spans="1:18" s="19" customFormat="1" ht="20.100000000000001" customHeight="1" x14ac:dyDescent="0.2">
      <c r="A151" s="26">
        <v>2022</v>
      </c>
      <c r="B151" s="26" t="s">
        <v>147</v>
      </c>
      <c r="C151" s="6">
        <v>2022</v>
      </c>
      <c r="D151" s="43">
        <v>15.611518551566149</v>
      </c>
      <c r="E151" s="43">
        <v>4.1481675845224109</v>
      </c>
      <c r="F151" s="43">
        <v>12.873909564109741</v>
      </c>
      <c r="G151" s="43">
        <v>14.247627198265821</v>
      </c>
      <c r="H151" s="43">
        <v>8.099282940711138</v>
      </c>
      <c r="I151" s="43">
        <v>12.038713003501211</v>
      </c>
      <c r="J151" s="43">
        <v>16.287914858921248</v>
      </c>
      <c r="K151" s="43">
        <v>11.840116210162321</v>
      </c>
      <c r="L151" s="43">
        <v>23.334424819536427</v>
      </c>
      <c r="M151" s="43">
        <v>13.324105988554248</v>
      </c>
      <c r="N151" s="43">
        <v>15.465039173063055</v>
      </c>
      <c r="O151" s="43">
        <v>10.688895993969805</v>
      </c>
      <c r="P151" s="43">
        <v>25.305028368171833</v>
      </c>
      <c r="Q151" s="43">
        <v>12.028598087301612</v>
      </c>
      <c r="R151" s="30"/>
    </row>
    <row r="152" spans="1:18" s="19" customFormat="1" ht="20.100000000000001" customHeight="1" x14ac:dyDescent="0.2">
      <c r="A152" s="26">
        <v>2023</v>
      </c>
      <c r="B152" s="26" t="s">
        <v>147</v>
      </c>
      <c r="C152" s="6">
        <v>2023</v>
      </c>
      <c r="D152" s="43">
        <v>7.0556930117676719</v>
      </c>
      <c r="E152" s="43">
        <v>5.8525319849223045</v>
      </c>
      <c r="F152" s="43">
        <v>4.4676938612487227</v>
      </c>
      <c r="G152" s="43">
        <v>3.5337259944568267</v>
      </c>
      <c r="H152" s="43">
        <v>7.8985163843952044</v>
      </c>
      <c r="I152" s="43">
        <v>6.3209643008506289</v>
      </c>
      <c r="J152" s="43">
        <v>7.0303745589896716</v>
      </c>
      <c r="K152" s="43">
        <v>7.3331838335294997</v>
      </c>
      <c r="L152" s="43">
        <v>6.5953523581542939</v>
      </c>
      <c r="M152" s="43">
        <v>6.5411749457845447</v>
      </c>
      <c r="N152" s="43">
        <v>7.5039119078083694</v>
      </c>
      <c r="O152" s="43">
        <v>6.7102958640737453</v>
      </c>
      <c r="P152" s="43">
        <v>8.948231423776809</v>
      </c>
      <c r="Q152" s="43">
        <v>5.9407396636752319</v>
      </c>
      <c r="R152" s="30"/>
    </row>
    <row r="153" spans="1:18" s="19" customFormat="1" ht="20.100000000000001" customHeight="1" x14ac:dyDescent="0.2">
      <c r="A153" s="26">
        <v>2024</v>
      </c>
      <c r="B153" s="26" t="s">
        <v>147</v>
      </c>
      <c r="C153" s="6">
        <v>2024</v>
      </c>
      <c r="D153" s="43">
        <v>2.5186138523759505</v>
      </c>
      <c r="E153" s="43">
        <v>5.0902923443860937</v>
      </c>
      <c r="F153" s="43">
        <v>9.918216743508367</v>
      </c>
      <c r="G153" s="43">
        <v>14.63053040121971</v>
      </c>
      <c r="H153" s="43">
        <v>-6.6916779316523956</v>
      </c>
      <c r="I153" s="43">
        <v>4.3752560146125052</v>
      </c>
      <c r="J153" s="43">
        <v>5.4468067530522024</v>
      </c>
      <c r="K153" s="43">
        <v>6.7743656941664732</v>
      </c>
      <c r="L153" s="43">
        <v>3.5264062853852307</v>
      </c>
      <c r="M153" s="43">
        <v>4.7094073091699329</v>
      </c>
      <c r="N153" s="43">
        <v>5.0379977329405357</v>
      </c>
      <c r="O153" s="43">
        <v>5.1342908715815927</v>
      </c>
      <c r="P153" s="43">
        <v>4.866351481792841</v>
      </c>
      <c r="Q153" s="43">
        <v>4.501449739025265</v>
      </c>
      <c r="R153" s="30"/>
    </row>
    <row r="154" spans="1:18" s="19" customFormat="1" ht="20.100000000000001" customHeight="1" x14ac:dyDescent="0.2">
      <c r="A154" s="26">
        <v>2025</v>
      </c>
      <c r="B154" s="26" t="s">
        <v>147</v>
      </c>
      <c r="C154" s="6">
        <v>2025</v>
      </c>
      <c r="D154" s="43">
        <v>4.2565695095791334</v>
      </c>
      <c r="E154" s="43">
        <v>6.2641435476276541</v>
      </c>
      <c r="F154" s="43">
        <v>2.2739874369868351</v>
      </c>
      <c r="G154" s="43">
        <v>1.5739389110266622</v>
      </c>
      <c r="H154" s="43">
        <v>5.3053700567314621</v>
      </c>
      <c r="I154" s="43">
        <v>4.4248665049126501</v>
      </c>
      <c r="J154" s="43">
        <v>5.3854609182549806</v>
      </c>
      <c r="K154" s="43">
        <v>5.4635961614837303</v>
      </c>
      <c r="L154" s="43">
        <v>5.2688871538465909</v>
      </c>
      <c r="M154" s="43">
        <v>4.7265268307317143</v>
      </c>
      <c r="N154" s="43">
        <v>5.533496782563474</v>
      </c>
      <c r="O154" s="43">
        <v>4.7575975933294101</v>
      </c>
      <c r="P154" s="43">
        <v>6.9201009768739441</v>
      </c>
      <c r="Q154" s="43">
        <v>4.1502943955635141</v>
      </c>
      <c r="R154" s="30"/>
    </row>
    <row r="155" spans="1:18" s="19" customFormat="1" ht="20.100000000000001" customHeight="1" x14ac:dyDescent="0.2">
      <c r="A155" s="33">
        <v>2026</v>
      </c>
      <c r="B155" s="26" t="s">
        <v>147</v>
      </c>
      <c r="C155" s="33">
        <v>2026</v>
      </c>
      <c r="D155" s="43">
        <v>3.4532720493116287</v>
      </c>
      <c r="E155" s="43">
        <v>3.9746581006860016</v>
      </c>
      <c r="F155" s="43">
        <v>2.4711483097218601</v>
      </c>
      <c r="G155" s="43">
        <v>2.1580877345315663</v>
      </c>
      <c r="H155" s="43">
        <v>3.7787418462534639</v>
      </c>
      <c r="I155" s="43">
        <v>3.4224206503907562</v>
      </c>
      <c r="J155" s="43">
        <v>2.2951564375397027</v>
      </c>
      <c r="K155" s="43">
        <v>3.4681084954224062</v>
      </c>
      <c r="L155" s="43">
        <v>0.54193546025129713</v>
      </c>
      <c r="M155" s="43">
        <v>3.066192810387891</v>
      </c>
      <c r="N155" s="43">
        <v>2.2328501104943221</v>
      </c>
      <c r="O155" s="43">
        <v>3.5382279653455084</v>
      </c>
      <c r="P155" s="43">
        <v>-5.279933332213993E-2</v>
      </c>
      <c r="Q155" s="43">
        <v>3.5299368058446579</v>
      </c>
      <c r="R155" s="30"/>
    </row>
    <row r="156" spans="1:18" s="19" customFormat="1" ht="20.100000000000001" customHeight="1" x14ac:dyDescent="0.2">
      <c r="A156" s="33">
        <v>2027</v>
      </c>
      <c r="B156" s="26" t="s">
        <v>147</v>
      </c>
      <c r="C156" s="33">
        <v>2027</v>
      </c>
      <c r="D156" s="43">
        <v>3.4570751958334034</v>
      </c>
      <c r="E156" s="43">
        <v>3.2031669422271314</v>
      </c>
      <c r="F156" s="43">
        <v>2.2432747389041996</v>
      </c>
      <c r="G156" s="43">
        <v>2.4761542337583986</v>
      </c>
      <c r="H156" s="43">
        <v>1.2857720761511704</v>
      </c>
      <c r="I156" s="43">
        <v>3.1885655967477167</v>
      </c>
      <c r="J156" s="43">
        <v>2.973737937494958</v>
      </c>
      <c r="K156" s="43">
        <v>3.6284387133333373</v>
      </c>
      <c r="L156" s="43">
        <v>1.9666705760645442</v>
      </c>
      <c r="M156" s="43">
        <v>3.1211855712069081</v>
      </c>
      <c r="N156" s="43">
        <v>2.8287120159416368</v>
      </c>
      <c r="O156" s="43">
        <v>3.2708428861272898</v>
      </c>
      <c r="P156" s="43">
        <v>2.0267490498142582</v>
      </c>
      <c r="Q156" s="43">
        <v>3.3438568821698711</v>
      </c>
      <c r="R156" s="30"/>
    </row>
    <row r="157" spans="1:18" s="19" customFormat="1" ht="20.100000000000001" customHeight="1" x14ac:dyDescent="0.2">
      <c r="A157" s="26">
        <v>2028</v>
      </c>
      <c r="B157" s="26" t="s">
        <v>147</v>
      </c>
      <c r="C157" s="6">
        <v>2028</v>
      </c>
      <c r="D157" s="43">
        <v>2.9975306068990681</v>
      </c>
      <c r="E157" s="43">
        <v>2.6574666592222407</v>
      </c>
      <c r="F157" s="43">
        <v>2.0640574503229869</v>
      </c>
      <c r="G157" s="43">
        <v>2.5905464748307461</v>
      </c>
      <c r="H157" s="43">
        <v>-0.12608537723607371</v>
      </c>
      <c r="I157" s="43">
        <v>2.7548665330164424</v>
      </c>
      <c r="J157" s="43">
        <v>2.8577582588814376</v>
      </c>
      <c r="K157" s="43">
        <v>3.4229493714809101</v>
      </c>
      <c r="L157" s="43">
        <v>1.9742070903392195</v>
      </c>
      <c r="M157" s="43">
        <v>2.7870920584555758</v>
      </c>
      <c r="N157" s="43">
        <v>1.8463181980668431</v>
      </c>
      <c r="O157" s="43">
        <v>3.2022098618654127</v>
      </c>
      <c r="P157" s="43">
        <v>-0.64306720206512846</v>
      </c>
      <c r="Q157" s="43">
        <v>3.4393378579040457</v>
      </c>
      <c r="R157" s="30"/>
    </row>
    <row r="158" spans="1:18" s="19" customFormat="1" ht="20.100000000000001" customHeight="1" x14ac:dyDescent="0.2">
      <c r="A158" s="33">
        <v>2029</v>
      </c>
      <c r="B158" s="26" t="s">
        <v>147</v>
      </c>
      <c r="C158" s="33">
        <v>2029</v>
      </c>
      <c r="D158" s="43">
        <v>2.9870921977213749</v>
      </c>
      <c r="E158" s="43">
        <v>2.5880479665562506</v>
      </c>
      <c r="F158" s="43">
        <v>2.2204295075173741</v>
      </c>
      <c r="G158" s="43">
        <v>2.7180718256630376</v>
      </c>
      <c r="H158" s="43">
        <v>9.3976984610288916E-2</v>
      </c>
      <c r="I158" s="43">
        <v>2.7576572586872405</v>
      </c>
      <c r="J158" s="43">
        <v>2.816989380764845</v>
      </c>
      <c r="K158" s="43">
        <v>3.3779833417802774</v>
      </c>
      <c r="L158" s="43">
        <v>1.9275401800372682</v>
      </c>
      <c r="M158" s="43">
        <v>2.7762527609079379</v>
      </c>
      <c r="N158" s="43">
        <v>1.8505923206635577</v>
      </c>
      <c r="O158" s="43">
        <v>3.1471142305058208</v>
      </c>
      <c r="P158" s="43">
        <v>-0.62191638014919004</v>
      </c>
      <c r="Q158" s="43">
        <v>3.3614495014351542</v>
      </c>
      <c r="R158" s="30"/>
    </row>
    <row r="159" spans="1:18" s="19" customFormat="1" ht="20.100000000000001" customHeight="1" x14ac:dyDescent="0.2">
      <c r="A159" s="41">
        <v>2030</v>
      </c>
      <c r="B159" s="41" t="s">
        <v>147</v>
      </c>
      <c r="C159" s="42">
        <v>2030</v>
      </c>
      <c r="D159" s="44">
        <v>2.9592858580400172</v>
      </c>
      <c r="E159" s="44">
        <v>2.5893270954340686</v>
      </c>
      <c r="F159" s="44">
        <v>2.5427101145528264</v>
      </c>
      <c r="G159" s="44">
        <v>2.9796997227410804</v>
      </c>
      <c r="H159" s="44">
        <v>0.6264767005115246</v>
      </c>
      <c r="I159" s="44">
        <v>2.7954220952993047</v>
      </c>
      <c r="J159" s="44">
        <v>2.9007747236203585</v>
      </c>
      <c r="K159" s="44">
        <v>3.5100825679500236</v>
      </c>
      <c r="L159" s="44">
        <v>1.9209774092853404</v>
      </c>
      <c r="M159" s="44">
        <v>2.8284541439180355</v>
      </c>
      <c r="N159" s="44">
        <v>1.9789674548048586</v>
      </c>
      <c r="O159" s="44">
        <v>3.2974367847359964</v>
      </c>
      <c r="P159" s="44">
        <v>-0.63075585391969557</v>
      </c>
      <c r="Q159" s="44">
        <v>3.4852522679872378</v>
      </c>
      <c r="R159" s="30"/>
    </row>
    <row r="160" spans="1:18" s="19" customFormat="1" ht="20.100000000000001" customHeight="1" x14ac:dyDescent="0.2">
      <c r="A160" s="26" t="s">
        <v>147</v>
      </c>
      <c r="B160" s="26" t="s">
        <v>147</v>
      </c>
      <c r="C160" s="6" t="s">
        <v>148</v>
      </c>
      <c r="D160" s="106" t="s">
        <v>147</v>
      </c>
      <c r="E160" s="106" t="s">
        <v>147</v>
      </c>
      <c r="F160" s="106" t="s">
        <v>147</v>
      </c>
      <c r="G160" s="106" t="s">
        <v>147</v>
      </c>
      <c r="H160" s="106" t="s">
        <v>147</v>
      </c>
      <c r="I160" s="106" t="s">
        <v>147</v>
      </c>
      <c r="J160" s="106" t="s">
        <v>147</v>
      </c>
      <c r="K160" s="106" t="s">
        <v>147</v>
      </c>
      <c r="L160" s="106" t="s">
        <v>147</v>
      </c>
      <c r="M160" s="106" t="s">
        <v>147</v>
      </c>
      <c r="N160" s="106" t="s">
        <v>147</v>
      </c>
      <c r="O160" s="106" t="s">
        <v>147</v>
      </c>
      <c r="P160" s="106" t="s">
        <v>147</v>
      </c>
      <c r="Q160" s="106" t="s">
        <v>147</v>
      </c>
      <c r="R160" s="30"/>
    </row>
    <row r="161" spans="1:18" s="19" customFormat="1" ht="20.100000000000001" customHeight="1" x14ac:dyDescent="0.2">
      <c r="A161" s="26" t="s">
        <v>147</v>
      </c>
      <c r="B161" s="26" t="s">
        <v>147</v>
      </c>
      <c r="C161" s="6" t="s">
        <v>149</v>
      </c>
      <c r="D161" s="43">
        <v>4.1515799590248426</v>
      </c>
      <c r="E161" s="43">
        <v>7.9812877482770883</v>
      </c>
      <c r="F161" s="43">
        <v>-8.8401169507983042</v>
      </c>
      <c r="G161" s="43">
        <v>-12.908831048477021</v>
      </c>
      <c r="H161" s="43">
        <v>27.197955391406147</v>
      </c>
      <c r="I161" s="43">
        <v>2.7827538185476897</v>
      </c>
      <c r="J161" s="43">
        <v>0.63694614006011285</v>
      </c>
      <c r="K161" s="43">
        <v>4.8061223135250408</v>
      </c>
      <c r="L161" s="43">
        <v>-4.7213425726219</v>
      </c>
      <c r="M161" s="43">
        <v>2.078945228158724</v>
      </c>
      <c r="N161" s="43">
        <v>-2.9506548092893548</v>
      </c>
      <c r="O161" s="43">
        <v>3.0376354297922514</v>
      </c>
      <c r="P161" s="43">
        <v>-15.177854227585586</v>
      </c>
      <c r="Q161" s="43">
        <v>5.4403631637850891</v>
      </c>
      <c r="R161" s="30"/>
    </row>
    <row r="162" spans="1:18" s="19" customFormat="1" ht="20.100000000000001" customHeight="1" x14ac:dyDescent="0.2">
      <c r="A162" s="26" t="s">
        <v>147</v>
      </c>
      <c r="B162" s="26" t="s">
        <v>147</v>
      </c>
      <c r="C162" s="6" t="s">
        <v>150</v>
      </c>
      <c r="D162" s="43">
        <v>4.577432352010713</v>
      </c>
      <c r="E162" s="43">
        <v>6.9451388532024705</v>
      </c>
      <c r="F162" s="43">
        <v>8.7049136598273726</v>
      </c>
      <c r="G162" s="43">
        <v>8.2440993627610926</v>
      </c>
      <c r="H162" s="43">
        <v>11.499543636796595</v>
      </c>
      <c r="I162" s="43">
        <v>5.7257365350338763</v>
      </c>
      <c r="J162" s="43">
        <v>5.8358475152863187</v>
      </c>
      <c r="K162" s="43">
        <v>7.1013252773273416</v>
      </c>
      <c r="L162" s="43">
        <v>4.0468019362966956</v>
      </c>
      <c r="M162" s="43">
        <v>5.7613419189449511</v>
      </c>
      <c r="N162" s="43">
        <v>8.7551661970880055</v>
      </c>
      <c r="O162" s="43">
        <v>12.360733444131821</v>
      </c>
      <c r="P162" s="43">
        <v>-0.18785752515535492</v>
      </c>
      <c r="Q162" s="43">
        <v>3.9197174033860582</v>
      </c>
      <c r="R162" s="30"/>
    </row>
    <row r="163" spans="1:18" s="19" customFormat="1" ht="20.100000000000001" customHeight="1" x14ac:dyDescent="0.2">
      <c r="A163" s="26" t="s">
        <v>147</v>
      </c>
      <c r="B163" s="26" t="s">
        <v>147</v>
      </c>
      <c r="C163" s="6" t="s">
        <v>151</v>
      </c>
      <c r="D163" s="43">
        <v>5.0606324632137545</v>
      </c>
      <c r="E163" s="43">
        <v>10.18896998584391</v>
      </c>
      <c r="F163" s="43">
        <v>4.5364983973087636</v>
      </c>
      <c r="G163" s="43">
        <v>3.706793535555919</v>
      </c>
      <c r="H163" s="43">
        <v>9.4213699075834221</v>
      </c>
      <c r="I163" s="43">
        <v>6.1454323595414806</v>
      </c>
      <c r="J163" s="43">
        <v>1.1630406896049106</v>
      </c>
      <c r="K163" s="43">
        <v>5.3931642700356885</v>
      </c>
      <c r="L163" s="43">
        <v>-4.9927812821560336</v>
      </c>
      <c r="M163" s="43">
        <v>4.5331958633207048</v>
      </c>
      <c r="N163" s="43">
        <v>0.97059860962156463</v>
      </c>
      <c r="O163" s="43">
        <v>-8.5641245691137069E-2</v>
      </c>
      <c r="P163" s="43">
        <v>3.9198006193174484</v>
      </c>
      <c r="Q163" s="43">
        <v>6.8266678865414043</v>
      </c>
      <c r="R163" s="30"/>
    </row>
    <row r="164" spans="1:18" s="19" customFormat="1" ht="20.100000000000001" customHeight="1" x14ac:dyDescent="0.2">
      <c r="A164" s="26" t="s">
        <v>147</v>
      </c>
      <c r="B164" s="26" t="s">
        <v>147</v>
      </c>
      <c r="C164" s="6" t="s">
        <v>152</v>
      </c>
      <c r="D164" s="43">
        <v>5.1597774878908709</v>
      </c>
      <c r="E164" s="43">
        <v>8.7401126435958876</v>
      </c>
      <c r="F164" s="43">
        <v>8.4666489046647087</v>
      </c>
      <c r="G164" s="43">
        <v>2.7322739843625099</v>
      </c>
      <c r="H164" s="43">
        <v>40.464488214666531</v>
      </c>
      <c r="I164" s="43">
        <v>6.5044084131183899</v>
      </c>
      <c r="J164" s="43">
        <v>5.4631192567625053</v>
      </c>
      <c r="K164" s="43">
        <v>8.0831479782532689</v>
      </c>
      <c r="L164" s="43">
        <v>1.2335622036206084</v>
      </c>
      <c r="M164" s="43">
        <v>6.1783241234720787</v>
      </c>
      <c r="N164" s="43">
        <v>5.8810609979768502</v>
      </c>
      <c r="O164" s="43">
        <v>4.7157739880047789</v>
      </c>
      <c r="P164" s="43">
        <v>9.0093327725716534</v>
      </c>
      <c r="Q164" s="43">
        <v>6.359201002310777</v>
      </c>
      <c r="R164" s="30"/>
    </row>
    <row r="165" spans="1:18" s="19" customFormat="1" ht="20.100000000000001" customHeight="1" x14ac:dyDescent="0.2">
      <c r="A165" s="26" t="s">
        <v>147</v>
      </c>
      <c r="B165" s="26" t="s">
        <v>147</v>
      </c>
      <c r="C165" s="6" t="s">
        <v>153</v>
      </c>
      <c r="D165" s="43">
        <v>5.1185913767907598</v>
      </c>
      <c r="E165" s="43">
        <v>8.1201640236046035</v>
      </c>
      <c r="F165" s="43">
        <v>12.197995376478543</v>
      </c>
      <c r="G165" s="43">
        <v>28.457318675634014</v>
      </c>
      <c r="H165" s="43">
        <v>-54.157576382326496</v>
      </c>
      <c r="I165" s="43">
        <v>6.9318121816053013</v>
      </c>
      <c r="J165" s="43">
        <v>1.1268340442636138</v>
      </c>
      <c r="K165" s="43">
        <v>-0.15666534974376756</v>
      </c>
      <c r="L165" s="43">
        <v>3.3390013503861393</v>
      </c>
      <c r="M165" s="43">
        <v>5.1262025445732551</v>
      </c>
      <c r="N165" s="43">
        <v>3.0014965183005726</v>
      </c>
      <c r="O165" s="43">
        <v>0.48344137215470262</v>
      </c>
      <c r="P165" s="43">
        <v>9.4950920442291817</v>
      </c>
      <c r="Q165" s="43">
        <v>6.4132188112414834</v>
      </c>
      <c r="R165" s="30"/>
    </row>
    <row r="166" spans="1:18" s="19" customFormat="1" ht="20.100000000000001" customHeight="1" x14ac:dyDescent="0.2">
      <c r="A166" s="26" t="s">
        <v>147</v>
      </c>
      <c r="B166" s="26" t="s">
        <v>147</v>
      </c>
      <c r="C166" s="6" t="s">
        <v>154</v>
      </c>
      <c r="D166" s="43">
        <v>5.6179500330109322</v>
      </c>
      <c r="E166" s="43">
        <v>3.3658348697018114</v>
      </c>
      <c r="F166" s="43">
        <v>6.3534562808723605</v>
      </c>
      <c r="G166" s="43">
        <v>-3.8844430603480751</v>
      </c>
      <c r="H166" s="43">
        <v>123.43193396896903</v>
      </c>
      <c r="I166" s="43">
        <v>5.1883996485075468</v>
      </c>
      <c r="J166" s="43">
        <v>8.2542013737896482</v>
      </c>
      <c r="K166" s="43">
        <v>8.7939007067494792</v>
      </c>
      <c r="L166" s="43">
        <v>7.3554718678831232</v>
      </c>
      <c r="M166" s="43">
        <v>6.1057236866850939</v>
      </c>
      <c r="N166" s="43">
        <v>6.9876171793823882</v>
      </c>
      <c r="O166" s="43">
        <v>8.0153569931592283</v>
      </c>
      <c r="P166" s="43">
        <v>4.5553962282563365</v>
      </c>
      <c r="Q166" s="43">
        <v>5.5886537402881631</v>
      </c>
      <c r="R166" s="30"/>
    </row>
    <row r="167" spans="1:18" s="19" customFormat="1" ht="20.100000000000001" customHeight="1" x14ac:dyDescent="0.2">
      <c r="A167" s="26" t="s">
        <v>147</v>
      </c>
      <c r="B167" s="26" t="s">
        <v>147</v>
      </c>
      <c r="C167" s="6" t="s">
        <v>155</v>
      </c>
      <c r="D167" s="43">
        <v>4.892757938635417</v>
      </c>
      <c r="E167" s="43">
        <v>6.1976102838647851</v>
      </c>
      <c r="F167" s="43">
        <v>-1.3383386212885373</v>
      </c>
      <c r="G167" s="43">
        <v>-6.7535321083473594</v>
      </c>
      <c r="H167" s="43">
        <v>25.301318608431501</v>
      </c>
      <c r="I167" s="43">
        <v>4.1868872040974336</v>
      </c>
      <c r="J167" s="43">
        <v>10.705818267257783</v>
      </c>
      <c r="K167" s="43">
        <v>12.627557278197532</v>
      </c>
      <c r="L167" s="43">
        <v>7.4627813818662014</v>
      </c>
      <c r="M167" s="43">
        <v>6.1769237269495347</v>
      </c>
      <c r="N167" s="43">
        <v>8.6382700663889089</v>
      </c>
      <c r="O167" s="43">
        <v>9.2868509453751358</v>
      </c>
      <c r="P167" s="43">
        <v>7.0525627200828556</v>
      </c>
      <c r="Q167" s="43">
        <v>4.714672050778046</v>
      </c>
      <c r="R167" s="30"/>
    </row>
    <row r="168" spans="1:18" s="19" customFormat="1" ht="20.100000000000001" customHeight="1" x14ac:dyDescent="0.2">
      <c r="A168" s="26" t="s">
        <v>147</v>
      </c>
      <c r="B168" s="26" t="s">
        <v>147</v>
      </c>
      <c r="C168" s="6" t="s">
        <v>156</v>
      </c>
      <c r="D168" s="43">
        <v>0.74868765329658693</v>
      </c>
      <c r="E168" s="43">
        <v>1.2820870914437066</v>
      </c>
      <c r="F168" s="43">
        <v>-0.70784650562241147</v>
      </c>
      <c r="G168" s="43">
        <v>-3.0007557809381691</v>
      </c>
      <c r="H168" s="43">
        <v>7.6863334141471062</v>
      </c>
      <c r="I168" s="43">
        <v>0.65342330673781035</v>
      </c>
      <c r="J168" s="43">
        <v>5.1188155130861057</v>
      </c>
      <c r="K168" s="43">
        <v>3.8997930784197665</v>
      </c>
      <c r="L168" s="43">
        <v>7.2748503229826955</v>
      </c>
      <c r="M168" s="43">
        <v>2.0747194468081931</v>
      </c>
      <c r="N168" s="43">
        <v>1.5376599450150685</v>
      </c>
      <c r="O168" s="43">
        <v>0.81736152982088139</v>
      </c>
      <c r="P168" s="43">
        <v>3.33546335704904</v>
      </c>
      <c r="Q168" s="43">
        <v>2.4057340111875325</v>
      </c>
      <c r="R168" s="30"/>
    </row>
    <row r="169" spans="1:18" s="19" customFormat="1" ht="20.100000000000001" customHeight="1" x14ac:dyDescent="0.2">
      <c r="A169" s="26" t="s">
        <v>147</v>
      </c>
      <c r="B169" s="26" t="s">
        <v>147</v>
      </c>
      <c r="C169" s="6" t="s">
        <v>157</v>
      </c>
      <c r="D169" s="43">
        <v>-1.792013032226758</v>
      </c>
      <c r="E169" s="43">
        <v>0.50914368267165333</v>
      </c>
      <c r="F169" s="43">
        <v>-3.3492164915609246</v>
      </c>
      <c r="G169" s="43">
        <v>-7.891397605508244</v>
      </c>
      <c r="H169" s="43">
        <v>11.629120937237069</v>
      </c>
      <c r="I169" s="43">
        <v>-1.4649202174011777</v>
      </c>
      <c r="J169" s="43">
        <v>2.9504282021086681E-2</v>
      </c>
      <c r="K169" s="43">
        <v>-6.7329079902667122E-2</v>
      </c>
      <c r="L169" s="43">
        <v>0.19538115728068295</v>
      </c>
      <c r="M169" s="43">
        <v>-0.97507236437440747</v>
      </c>
      <c r="N169" s="43">
        <v>-1.7155569409671334</v>
      </c>
      <c r="O169" s="43">
        <v>-0.20444365121156105</v>
      </c>
      <c r="P169" s="43">
        <v>-5.395259394779595</v>
      </c>
      <c r="Q169" s="43">
        <v>-0.52254628953810611</v>
      </c>
      <c r="R169" s="30"/>
    </row>
    <row r="170" spans="1:18" s="19" customFormat="1" ht="20.100000000000001" customHeight="1" x14ac:dyDescent="0.2">
      <c r="A170" s="26" t="s">
        <v>147</v>
      </c>
      <c r="B170" s="26" t="s">
        <v>147</v>
      </c>
      <c r="C170" s="6" t="s">
        <v>158</v>
      </c>
      <c r="D170" s="43">
        <v>3.4795212888249827</v>
      </c>
      <c r="E170" s="43">
        <v>3.1658241592701364</v>
      </c>
      <c r="F170" s="43">
        <v>-1.2322926244534016</v>
      </c>
      <c r="G170" s="43">
        <v>0.95995778631572382</v>
      </c>
      <c r="H170" s="43">
        <v>-7.1973140899231129</v>
      </c>
      <c r="I170" s="43">
        <v>2.695558133104381</v>
      </c>
      <c r="J170" s="43">
        <v>1.2139313034617683</v>
      </c>
      <c r="K170" s="43">
        <v>-2.3357529675902877</v>
      </c>
      <c r="L170" s="43">
        <v>7.2786457181063469</v>
      </c>
      <c r="M170" s="43">
        <v>2.2049783501251641</v>
      </c>
      <c r="N170" s="43">
        <v>2.4396127061278916</v>
      </c>
      <c r="O170" s="43">
        <v>-1.5433605446258714</v>
      </c>
      <c r="P170" s="43">
        <v>12.670690135609174</v>
      </c>
      <c r="Q170" s="43">
        <v>2.0633078785040171</v>
      </c>
      <c r="R170" s="30"/>
    </row>
    <row r="171" spans="1:18" s="19" customFormat="1" ht="20.100000000000001" customHeight="1" x14ac:dyDescent="0.2">
      <c r="A171" s="26" t="s">
        <v>147</v>
      </c>
      <c r="B171" s="26" t="s">
        <v>147</v>
      </c>
      <c r="C171" s="6" t="s">
        <v>159</v>
      </c>
      <c r="D171" s="43">
        <v>2.8677528916059014</v>
      </c>
      <c r="E171" s="43">
        <v>-0.82342336070684308</v>
      </c>
      <c r="F171" s="43">
        <v>4.811810236194547</v>
      </c>
      <c r="G171" s="43">
        <v>3.790881097095089</v>
      </c>
      <c r="H171" s="43">
        <v>7.8338909877055718</v>
      </c>
      <c r="I171" s="43">
        <v>2.219365837603049</v>
      </c>
      <c r="J171" s="43">
        <v>5.9531892540099829</v>
      </c>
      <c r="K171" s="43">
        <v>5.4504700924295157</v>
      </c>
      <c r="L171" s="43">
        <v>6.73512018248279</v>
      </c>
      <c r="M171" s="43">
        <v>3.4436798818112013</v>
      </c>
      <c r="N171" s="43">
        <v>3.2738030469696033</v>
      </c>
      <c r="O171" s="43">
        <v>2.4085475007064039</v>
      </c>
      <c r="P171" s="43">
        <v>5.2159962381321368</v>
      </c>
      <c r="Q171" s="43">
        <v>3.5466284200686315</v>
      </c>
      <c r="R171" s="30"/>
    </row>
    <row r="172" spans="1:18" s="19" customFormat="1" ht="20.100000000000001" customHeight="1" x14ac:dyDescent="0.2">
      <c r="A172" s="26" t="s">
        <v>147</v>
      </c>
      <c r="B172" s="26" t="s">
        <v>147</v>
      </c>
      <c r="C172" s="6" t="s">
        <v>160</v>
      </c>
      <c r="D172" s="43">
        <v>3.3501654175201345</v>
      </c>
      <c r="E172" s="43">
        <v>2.2085757190690058</v>
      </c>
      <c r="F172" s="43">
        <v>-5.1310125472797452</v>
      </c>
      <c r="G172" s="43">
        <v>-3.6685006517573671</v>
      </c>
      <c r="H172" s="43">
        <v>-9.297919424902922</v>
      </c>
      <c r="I172" s="43">
        <v>1.8194416682466574</v>
      </c>
      <c r="J172" s="43">
        <v>-0.20722247746182143</v>
      </c>
      <c r="K172" s="43">
        <v>1.2642797009117634</v>
      </c>
      <c r="L172" s="43">
        <v>-2.4684540388546949</v>
      </c>
      <c r="M172" s="43">
        <v>1.138780597172917</v>
      </c>
      <c r="N172" s="43">
        <v>-2.5425812456848385</v>
      </c>
      <c r="O172" s="43">
        <v>-2.9546790175734472</v>
      </c>
      <c r="P172" s="43">
        <v>-1.6422491413402018</v>
      </c>
      <c r="Q172" s="43">
        <v>3.3638763665316151</v>
      </c>
      <c r="R172" s="30"/>
    </row>
    <row r="173" spans="1:18" s="19" customFormat="1" ht="20.100000000000001" customHeight="1" x14ac:dyDescent="0.2">
      <c r="A173" s="26" t="s">
        <v>147</v>
      </c>
      <c r="B173" s="26" t="s">
        <v>147</v>
      </c>
      <c r="C173" s="6" t="s">
        <v>161</v>
      </c>
      <c r="D173" s="43">
        <v>4.3706017268781094</v>
      </c>
      <c r="E173" s="43">
        <v>3.2339338188928091</v>
      </c>
      <c r="F173" s="43">
        <v>19.739890964418414</v>
      </c>
      <c r="G173" s="43">
        <v>23.21063750059178</v>
      </c>
      <c r="H173" s="43">
        <v>9.23749574624666</v>
      </c>
      <c r="I173" s="43">
        <v>6.2064210302556377</v>
      </c>
      <c r="J173" s="43">
        <v>3.2540211964270371</v>
      </c>
      <c r="K173" s="43">
        <v>5.202918857575467</v>
      </c>
      <c r="L173" s="43">
        <v>0.14456578699080236</v>
      </c>
      <c r="M173" s="43">
        <v>5.2280452391920251</v>
      </c>
      <c r="N173" s="43">
        <v>6.0944829287140179</v>
      </c>
      <c r="O173" s="43">
        <v>5.1272580177938343</v>
      </c>
      <c r="P173" s="43">
        <v>8.1794344202323686</v>
      </c>
      <c r="Q173" s="43">
        <v>4.7342764281407046</v>
      </c>
      <c r="R173" s="30"/>
    </row>
    <row r="174" spans="1:18" s="19" customFormat="1" ht="20.100000000000001" customHeight="1" x14ac:dyDescent="0.2">
      <c r="A174" s="26" t="s">
        <v>147</v>
      </c>
      <c r="B174" s="26" t="s">
        <v>147</v>
      </c>
      <c r="C174" s="6" t="s">
        <v>162</v>
      </c>
      <c r="D174" s="43">
        <v>3.1324985226273805</v>
      </c>
      <c r="E174" s="43">
        <v>3.5380578614833791</v>
      </c>
      <c r="F174" s="43">
        <v>1.6750165892235769</v>
      </c>
      <c r="G174" s="43">
        <v>1.3461735230404059</v>
      </c>
      <c r="H174" s="43">
        <v>2.7973725478282807</v>
      </c>
      <c r="I174" s="43">
        <v>3.0030133219391741</v>
      </c>
      <c r="J174" s="43">
        <v>5.5200511376586103</v>
      </c>
      <c r="K174" s="43">
        <v>3.7971159446718028</v>
      </c>
      <c r="L174" s="43">
        <v>8.4078347170920331</v>
      </c>
      <c r="M174" s="43">
        <v>3.8214700769710008</v>
      </c>
      <c r="N174" s="43">
        <v>3.6114766948040611</v>
      </c>
      <c r="O174" s="43">
        <v>3.3034843814088388</v>
      </c>
      <c r="P174" s="43">
        <v>4.2566538634245754</v>
      </c>
      <c r="Q174" s="43">
        <v>3.9426961148607109</v>
      </c>
      <c r="R174" s="30"/>
    </row>
    <row r="175" spans="1:18" s="19" customFormat="1" ht="20.100000000000001" customHeight="1" x14ac:dyDescent="0.2">
      <c r="A175" s="26" t="s">
        <v>147</v>
      </c>
      <c r="B175" s="26" t="s">
        <v>147</v>
      </c>
      <c r="C175" s="6" t="s">
        <v>163</v>
      </c>
      <c r="D175" s="43">
        <v>1.71809457263008</v>
      </c>
      <c r="E175" s="43">
        <v>1.3543048123944468</v>
      </c>
      <c r="F175" s="43">
        <v>4.2503781968599386</v>
      </c>
      <c r="G175" s="43">
        <v>7.8355323867941751</v>
      </c>
      <c r="H175" s="43">
        <v>-7.8131712192211928</v>
      </c>
      <c r="I175" s="43">
        <v>2.0187035933643349</v>
      </c>
      <c r="J175" s="43">
        <v>-3.0793841635708863</v>
      </c>
      <c r="K175" s="43">
        <v>-0.92548446943507834</v>
      </c>
      <c r="L175" s="43">
        <v>-6.5359576275266456</v>
      </c>
      <c r="M175" s="43">
        <v>0.33385405593044926</v>
      </c>
      <c r="N175" s="43">
        <v>6.7171591342463088E-2</v>
      </c>
      <c r="O175" s="43">
        <v>0.45457450980206371</v>
      </c>
      <c r="P175" s="43">
        <v>-0.73693419770584079</v>
      </c>
      <c r="Q175" s="43">
        <v>0.48731525215464089</v>
      </c>
      <c r="R175" s="30"/>
    </row>
    <row r="176" spans="1:18" s="19" customFormat="1" ht="20.100000000000001" customHeight="1" x14ac:dyDescent="0.2">
      <c r="A176" s="26" t="s">
        <v>147</v>
      </c>
      <c r="B176" s="26" t="s">
        <v>147</v>
      </c>
      <c r="C176" s="6" t="s">
        <v>164</v>
      </c>
      <c r="D176" s="43">
        <v>4.0352798367904175</v>
      </c>
      <c r="E176" s="43">
        <v>3.9769807284690817</v>
      </c>
      <c r="F176" s="43">
        <v>7.785239479274586</v>
      </c>
      <c r="G176" s="43">
        <v>7.3740356096449577</v>
      </c>
      <c r="H176" s="43">
        <v>9.4037572540606629</v>
      </c>
      <c r="I176" s="43">
        <v>4.6080648127901247</v>
      </c>
      <c r="J176" s="43">
        <v>3.393787845908891</v>
      </c>
      <c r="K176" s="43">
        <v>-0.68693346153352319</v>
      </c>
      <c r="L176" s="43">
        <v>10.33562864265436</v>
      </c>
      <c r="M176" s="43">
        <v>4.2204144066416927</v>
      </c>
      <c r="N176" s="43">
        <v>6.9150682157337551</v>
      </c>
      <c r="O176" s="43">
        <v>4.8090355745338709</v>
      </c>
      <c r="P176" s="43">
        <v>11.338888061674957</v>
      </c>
      <c r="Q176" s="43">
        <v>2.6762713880644107</v>
      </c>
      <c r="R176" s="30"/>
    </row>
    <row r="177" spans="1:18" s="19" customFormat="1" ht="20.100000000000001" customHeight="1" x14ac:dyDescent="0.2">
      <c r="A177" s="26" t="s">
        <v>147</v>
      </c>
      <c r="B177" s="26" t="s">
        <v>147</v>
      </c>
      <c r="C177" s="6" t="s">
        <v>165</v>
      </c>
      <c r="D177" s="43">
        <v>3.9060455547901718</v>
      </c>
      <c r="E177" s="43">
        <v>4.2534941449474006</v>
      </c>
      <c r="F177" s="43">
        <v>5.5220016440636899</v>
      </c>
      <c r="G177" s="43">
        <v>3.9041055454773765</v>
      </c>
      <c r="H177" s="43">
        <v>11.771971849913211</v>
      </c>
      <c r="I177" s="43">
        <v>4.2486371578596804</v>
      </c>
      <c r="J177" s="43">
        <v>8.5460772714036626</v>
      </c>
      <c r="K177" s="43">
        <v>9.3649896700309654</v>
      </c>
      <c r="L177" s="43">
        <v>7.292168967370527</v>
      </c>
      <c r="M177" s="43">
        <v>5.6096868131139566</v>
      </c>
      <c r="N177" s="43">
        <v>7.3716029854404175</v>
      </c>
      <c r="O177" s="43">
        <v>6.8809094686945738</v>
      </c>
      <c r="P177" s="43">
        <v>8.3418772214471701</v>
      </c>
      <c r="Q177" s="43">
        <v>4.5583578757337317</v>
      </c>
      <c r="R177" s="30"/>
    </row>
    <row r="178" spans="1:18" s="19" customFormat="1" ht="20.100000000000001" customHeight="1" x14ac:dyDescent="0.2">
      <c r="A178" s="26" t="s">
        <v>147</v>
      </c>
      <c r="B178" s="26" t="s">
        <v>147</v>
      </c>
      <c r="C178" s="6" t="s">
        <v>166</v>
      </c>
      <c r="D178" s="43">
        <v>3.5051580063800936</v>
      </c>
      <c r="E178" s="43">
        <v>2.0024782792425588</v>
      </c>
      <c r="F178" s="43">
        <v>2.7772671740347699</v>
      </c>
      <c r="G178" s="43">
        <v>4.0138674930135565</v>
      </c>
      <c r="H178" s="43">
        <v>-1.6634843024674106</v>
      </c>
      <c r="I178" s="43">
        <v>3.0312513295335686</v>
      </c>
      <c r="J178" s="43">
        <v>0.88411254647053905</v>
      </c>
      <c r="K178" s="43">
        <v>0.11405497432719347</v>
      </c>
      <c r="L178" s="43">
        <v>2.0859945135344393</v>
      </c>
      <c r="M178" s="43">
        <v>2.3323198014023605</v>
      </c>
      <c r="N178" s="43">
        <v>2.289205617371004</v>
      </c>
      <c r="O178" s="43">
        <v>0.85836112261508113</v>
      </c>
      <c r="P178" s="43">
        <v>5.080337777960553</v>
      </c>
      <c r="Q178" s="43">
        <v>2.3587380550202708</v>
      </c>
      <c r="R178" s="30"/>
    </row>
    <row r="179" spans="1:18" s="19" customFormat="1" ht="20.100000000000001" customHeight="1" x14ac:dyDescent="0.2">
      <c r="A179" s="26" t="s">
        <v>147</v>
      </c>
      <c r="B179" s="26" t="s">
        <v>147</v>
      </c>
      <c r="C179" s="6" t="s">
        <v>167</v>
      </c>
      <c r="D179" s="43">
        <v>1.6469343726651209</v>
      </c>
      <c r="E179" s="43">
        <v>5.7574538910479367</v>
      </c>
      <c r="F179" s="43">
        <v>6.3349700265528552</v>
      </c>
      <c r="G179" s="43">
        <v>6.6177606933489841</v>
      </c>
      <c r="H179" s="43">
        <v>5.2608109184008267</v>
      </c>
      <c r="I179" s="43">
        <v>3.3717333430366647</v>
      </c>
      <c r="J179" s="43">
        <v>1.2726652484847722</v>
      </c>
      <c r="K179" s="43">
        <v>1.7532038308698539</v>
      </c>
      <c r="L179" s="43">
        <v>0.53714306708769755</v>
      </c>
      <c r="M179" s="43">
        <v>2.6981195037959038</v>
      </c>
      <c r="N179" s="43">
        <v>1.8721800451019677</v>
      </c>
      <c r="O179" s="43">
        <v>1.7517527977502612</v>
      </c>
      <c r="P179" s="43">
        <v>2.0976575240842399</v>
      </c>
      <c r="Q179" s="43">
        <v>3.2038709809779631</v>
      </c>
      <c r="R179" s="30"/>
    </row>
    <row r="180" spans="1:18" s="19" customFormat="1" ht="20.100000000000001" customHeight="1" x14ac:dyDescent="0.2">
      <c r="A180" s="26" t="s">
        <v>147</v>
      </c>
      <c r="B180" s="26" t="s">
        <v>147</v>
      </c>
      <c r="C180" s="6" t="s">
        <v>168</v>
      </c>
      <c r="D180" s="43">
        <v>-14.348905440132498</v>
      </c>
      <c r="E180" s="43">
        <v>11.805002688157407</v>
      </c>
      <c r="F180" s="43">
        <v>-10.40970857947816</v>
      </c>
      <c r="G180" s="43">
        <v>-13.532033396588972</v>
      </c>
      <c r="H180" s="43">
        <v>1.6030975897467492</v>
      </c>
      <c r="I180" s="43">
        <v>-7.4286622500269512</v>
      </c>
      <c r="J180" s="43">
        <v>-15.21494198723865</v>
      </c>
      <c r="K180" s="43">
        <v>-14.408345037116653</v>
      </c>
      <c r="L180" s="43">
        <v>-16.464468972311753</v>
      </c>
      <c r="M180" s="43">
        <v>-9.8926822265993923</v>
      </c>
      <c r="N180" s="43">
        <v>-13.224084102991451</v>
      </c>
      <c r="O180" s="43">
        <v>-12.229577163480466</v>
      </c>
      <c r="P180" s="43">
        <v>-15.079803682301007</v>
      </c>
      <c r="Q180" s="43">
        <v>-7.8790712051211571</v>
      </c>
      <c r="R180" s="30"/>
    </row>
    <row r="181" spans="1:18" s="19" customFormat="1" ht="20.100000000000001" customHeight="1" x14ac:dyDescent="0.2">
      <c r="A181" s="26" t="s">
        <v>147</v>
      </c>
      <c r="B181" s="26" t="s">
        <v>147</v>
      </c>
      <c r="C181" s="6" t="s">
        <v>169</v>
      </c>
      <c r="D181" s="43">
        <v>19.301915382273592</v>
      </c>
      <c r="E181" s="43">
        <v>6.3169634402071129</v>
      </c>
      <c r="F181" s="43">
        <v>18.209745033894652</v>
      </c>
      <c r="G181" s="43">
        <v>18.638279890742403</v>
      </c>
      <c r="H181" s="43">
        <v>16.80660557070739</v>
      </c>
      <c r="I181" s="43">
        <v>15.370785074354654</v>
      </c>
      <c r="J181" s="43">
        <v>17.020193118641824</v>
      </c>
      <c r="K181" s="43">
        <v>15.998682775504601</v>
      </c>
      <c r="L181" s="43">
        <v>18.641600025105355</v>
      </c>
      <c r="M181" s="43">
        <v>15.86192087174474</v>
      </c>
      <c r="N181" s="43">
        <v>21.38020394535307</v>
      </c>
      <c r="O181" s="43">
        <v>22.694755045685476</v>
      </c>
      <c r="P181" s="43">
        <v>18.844963199440514</v>
      </c>
      <c r="Q181" s="43">
        <v>12.720013138701457</v>
      </c>
      <c r="R181" s="30"/>
    </row>
    <row r="182" spans="1:18" s="19" customFormat="1" ht="20.100000000000001" customHeight="1" x14ac:dyDescent="0.2">
      <c r="A182" s="26" t="s">
        <v>147</v>
      </c>
      <c r="B182" s="26" t="s">
        <v>147</v>
      </c>
      <c r="C182" s="33" t="s">
        <v>170</v>
      </c>
      <c r="D182" s="43">
        <v>13.500647133798637</v>
      </c>
      <c r="E182" s="43">
        <v>2.5196865087007358</v>
      </c>
      <c r="F182" s="43">
        <v>8.0536961889065886</v>
      </c>
      <c r="G182" s="43">
        <v>10.387749714274452</v>
      </c>
      <c r="H182" s="43">
        <v>0.29153002478365941</v>
      </c>
      <c r="I182" s="43">
        <v>9.6707108716229442</v>
      </c>
      <c r="J182" s="43">
        <v>16.723513332988805</v>
      </c>
      <c r="K182" s="43">
        <v>12.646256494812125</v>
      </c>
      <c r="L182" s="43">
        <v>23.051031235204778</v>
      </c>
      <c r="M182" s="43">
        <v>11.791782268979411</v>
      </c>
      <c r="N182" s="43">
        <v>14.293374447744389</v>
      </c>
      <c r="O182" s="43">
        <v>11.150959110554215</v>
      </c>
      <c r="P182" s="43">
        <v>20.550149429013189</v>
      </c>
      <c r="Q182" s="43">
        <v>10.258038557920578</v>
      </c>
      <c r="R182" s="30"/>
    </row>
    <row r="183" spans="1:18" s="19" customFormat="1" ht="20.100000000000001" customHeight="1" x14ac:dyDescent="0.2">
      <c r="A183" s="26" t="s">
        <v>147</v>
      </c>
      <c r="B183" s="26" t="s">
        <v>147</v>
      </c>
      <c r="C183" s="33" t="s">
        <v>171</v>
      </c>
      <c r="D183" s="43">
        <v>4.3259329943632796</v>
      </c>
      <c r="E183" s="43">
        <v>7.2524949467645206</v>
      </c>
      <c r="F183" s="43">
        <v>7.176450944167323</v>
      </c>
      <c r="G183" s="43">
        <v>8.9326982982127277</v>
      </c>
      <c r="H183" s="43">
        <v>0.74788015610962599</v>
      </c>
      <c r="I183" s="43">
        <v>5.5210750185380908</v>
      </c>
      <c r="J183" s="43">
        <v>4.7315187768667721</v>
      </c>
      <c r="K183" s="43">
        <v>6.3377194397071346</v>
      </c>
      <c r="L183" s="43">
        <v>2.4496187180241602</v>
      </c>
      <c r="M183" s="43">
        <v>5.2731472853159156</v>
      </c>
      <c r="N183" s="43">
        <v>4.4348627556509479</v>
      </c>
      <c r="O183" s="43">
        <v>3.0574827024174356</v>
      </c>
      <c r="P183" s="43">
        <v>6.9634980844504257</v>
      </c>
      <c r="Q183" s="43">
        <v>5.8059157758882485</v>
      </c>
      <c r="R183" s="30"/>
    </row>
    <row r="184" spans="1:18" s="19" customFormat="1" ht="20.100000000000001" customHeight="1" x14ac:dyDescent="0.2">
      <c r="A184" s="26" t="s">
        <v>147</v>
      </c>
      <c r="B184" s="26" t="s">
        <v>147</v>
      </c>
      <c r="C184" s="33" t="s">
        <v>172</v>
      </c>
      <c r="D184" s="43">
        <v>3.2031898448580565</v>
      </c>
      <c r="E184" s="43">
        <v>5.2071087038845665</v>
      </c>
      <c r="F184" s="43">
        <v>8.1261427549432561</v>
      </c>
      <c r="G184" s="43">
        <v>9.431929638235804</v>
      </c>
      <c r="H184" s="43">
        <v>2.9581321780598246</v>
      </c>
      <c r="I184" s="43">
        <v>4.5283572872351296</v>
      </c>
      <c r="J184" s="43">
        <v>5.7645896946532549</v>
      </c>
      <c r="K184" s="43">
        <v>5.8200956379514501</v>
      </c>
      <c r="L184" s="43">
        <v>5.6827407089206083</v>
      </c>
      <c r="M184" s="43">
        <v>4.9145481173477945</v>
      </c>
      <c r="N184" s="43">
        <v>5.9624931869061149</v>
      </c>
      <c r="O184" s="43">
        <v>5.7709659028152949</v>
      </c>
      <c r="P184" s="43">
        <v>6.301264786651628</v>
      </c>
      <c r="Q184" s="43">
        <v>4.257161061433079</v>
      </c>
      <c r="R184" s="30"/>
    </row>
    <row r="185" spans="1:18" s="19" customFormat="1" ht="20.100000000000001" customHeight="1" x14ac:dyDescent="0.2">
      <c r="A185" s="26" t="s">
        <v>147</v>
      </c>
      <c r="B185" s="26" t="s">
        <v>147</v>
      </c>
      <c r="C185" s="33" t="s">
        <v>173</v>
      </c>
      <c r="D185" s="43">
        <v>4.1326064534263685</v>
      </c>
      <c r="E185" s="43">
        <v>5.7182593750558786</v>
      </c>
      <c r="F185" s="43">
        <v>1.7696076361668478</v>
      </c>
      <c r="G185" s="43">
        <v>1.4542908560721601</v>
      </c>
      <c r="H185" s="43">
        <v>3.0960292108594967</v>
      </c>
      <c r="I185" s="43">
        <v>4.1305110885942797</v>
      </c>
      <c r="J185" s="43">
        <v>3.8856726538758934</v>
      </c>
      <c r="K185" s="43">
        <v>4.9366422191599701</v>
      </c>
      <c r="L185" s="43">
        <v>2.3339002074542092</v>
      </c>
      <c r="M185" s="43">
        <v>4.0534054742014991</v>
      </c>
      <c r="N185" s="43">
        <v>4.4084621629822296</v>
      </c>
      <c r="O185" s="43">
        <v>4.7838318822671422</v>
      </c>
      <c r="P185" s="43">
        <v>3.7478240595547607</v>
      </c>
      <c r="Q185" s="43">
        <v>3.7245063171358783</v>
      </c>
      <c r="R185" s="30"/>
    </row>
    <row r="186" spans="1:18" s="19" customFormat="1" ht="20.100000000000001" customHeight="1" x14ac:dyDescent="0.2">
      <c r="A186" s="32" t="s">
        <v>147</v>
      </c>
      <c r="B186" s="32" t="s">
        <v>147</v>
      </c>
      <c r="C186" s="33" t="s">
        <v>174</v>
      </c>
      <c r="D186" s="43">
        <v>3.5124572960913758</v>
      </c>
      <c r="E186" s="43">
        <v>3.7745573456716253</v>
      </c>
      <c r="F186" s="43">
        <v>2.4986963931974637</v>
      </c>
      <c r="G186" s="43">
        <v>2.3844784545308695</v>
      </c>
      <c r="H186" s="43">
        <v>2.9715179767876299</v>
      </c>
      <c r="I186" s="43">
        <v>3.4099833238946387</v>
      </c>
      <c r="J186" s="43">
        <v>2.9196997278705172</v>
      </c>
      <c r="K186" s="43">
        <v>3.7446699933294747</v>
      </c>
      <c r="L186" s="43">
        <v>1.6706382084520355</v>
      </c>
      <c r="M186" s="43">
        <v>3.2558299166869586</v>
      </c>
      <c r="N186" s="43">
        <v>2.768313038621506</v>
      </c>
      <c r="O186" s="43">
        <v>3.4549140478775442</v>
      </c>
      <c r="P186" s="43">
        <v>1.547851493332586</v>
      </c>
      <c r="Q186" s="43">
        <v>3.5381219418560761</v>
      </c>
      <c r="R186" s="30"/>
    </row>
    <row r="187" spans="1:18" s="19" customFormat="1" ht="20.100000000000001" customHeight="1" x14ac:dyDescent="0.2">
      <c r="A187" s="32" t="s">
        <v>147</v>
      </c>
      <c r="B187" s="32" t="s">
        <v>147</v>
      </c>
      <c r="C187" s="33" t="s">
        <v>175</v>
      </c>
      <c r="D187" s="43">
        <v>3.2445905730232871</v>
      </c>
      <c r="E187" s="43">
        <v>2.983924345008071</v>
      </c>
      <c r="F187" s="43">
        <v>2.1506313564794155</v>
      </c>
      <c r="G187" s="43">
        <v>2.4801009752985159</v>
      </c>
      <c r="H187" s="43">
        <v>0.79451999050570432</v>
      </c>
      <c r="I187" s="43">
        <v>2.9948036368688369</v>
      </c>
      <c r="J187" s="43">
        <v>2.9251819256097322</v>
      </c>
      <c r="K187" s="43">
        <v>3.555688403044921</v>
      </c>
      <c r="L187" s="43">
        <v>1.9510779183390392</v>
      </c>
      <c r="M187" s="43">
        <v>2.9729846596917797</v>
      </c>
      <c r="N187" s="43">
        <v>2.4047799761895083</v>
      </c>
      <c r="O187" s="43">
        <v>3.2380999868413252</v>
      </c>
      <c r="P187" s="43">
        <v>0.89570138364727381</v>
      </c>
      <c r="Q187" s="43">
        <v>3.3964297708934943</v>
      </c>
      <c r="R187" s="30"/>
    </row>
    <row r="188" spans="1:18" s="19" customFormat="1" ht="20.100000000000001" customHeight="1" x14ac:dyDescent="0.2">
      <c r="A188" s="32" t="s">
        <v>147</v>
      </c>
      <c r="B188" s="32" t="s">
        <v>147</v>
      </c>
      <c r="C188" s="33" t="s">
        <v>176</v>
      </c>
      <c r="D188" s="43">
        <v>2.9974268866005183</v>
      </c>
      <c r="E188" s="43">
        <v>2.6224137506426493</v>
      </c>
      <c r="F188" s="43">
        <v>2.0592782428031864</v>
      </c>
      <c r="G188" s="43">
        <v>2.6005417442504841</v>
      </c>
      <c r="H188" s="43">
        <v>-0.20584245675440149</v>
      </c>
      <c r="I188" s="43">
        <v>2.7451872472827654</v>
      </c>
      <c r="J188" s="43">
        <v>2.8379430890216772</v>
      </c>
      <c r="K188" s="43">
        <v>3.3838470591390113</v>
      </c>
      <c r="L188" s="43">
        <v>1.9812718861809797</v>
      </c>
      <c r="M188" s="43">
        <v>2.7742428111201978</v>
      </c>
      <c r="N188" s="43">
        <v>1.8177803949667615</v>
      </c>
      <c r="O188" s="43">
        <v>3.1719950383276352</v>
      </c>
      <c r="P188" s="43">
        <v>-0.69153292880038686</v>
      </c>
      <c r="Q188" s="43">
        <v>3.3992933661612268</v>
      </c>
    </row>
    <row r="189" spans="1:18" s="19" customFormat="1" ht="20.100000000000001" customHeight="1" x14ac:dyDescent="0.2">
      <c r="A189" s="32" t="s">
        <v>147</v>
      </c>
      <c r="B189" s="32" t="s">
        <v>147</v>
      </c>
      <c r="C189" s="33" t="s">
        <v>177</v>
      </c>
      <c r="D189" s="43">
        <v>2.9778936869500283</v>
      </c>
      <c r="E189" s="43">
        <v>2.5920255030341899</v>
      </c>
      <c r="F189" s="43">
        <v>2.3159530564789588</v>
      </c>
      <c r="G189" s="43">
        <v>2.7926688895072438</v>
      </c>
      <c r="H189" s="43">
        <v>0.26485359722558943</v>
      </c>
      <c r="I189" s="43">
        <v>2.7692921513826185</v>
      </c>
      <c r="J189" s="43">
        <v>2.8375504710509869</v>
      </c>
      <c r="K189" s="43">
        <v>3.4117311324883604</v>
      </c>
      <c r="L189" s="43">
        <v>1.9241131719502924</v>
      </c>
      <c r="M189" s="43">
        <v>2.7906871727876537</v>
      </c>
      <c r="N189" s="43">
        <v>1.8856729486366408</v>
      </c>
      <c r="O189" s="43">
        <v>3.1749091151934028</v>
      </c>
      <c r="P189" s="43">
        <v>-0.59617641046468828</v>
      </c>
      <c r="Q189" s="43">
        <v>3.3903298880004762</v>
      </c>
      <c r="R189" s="30"/>
    </row>
    <row r="190" spans="1:18" s="19" customFormat="1" ht="20.100000000000001" customHeight="1" x14ac:dyDescent="0.2">
      <c r="A190" s="32" t="s">
        <v>147</v>
      </c>
      <c r="B190" s="32" t="s">
        <v>147</v>
      </c>
      <c r="C190" s="39" t="s">
        <v>178</v>
      </c>
      <c r="D190" s="43">
        <v>2.9716263455149772</v>
      </c>
      <c r="E190" s="43">
        <v>2.55343680296789</v>
      </c>
      <c r="F190" s="43">
        <v>2.590750023592947</v>
      </c>
      <c r="G190" s="43">
        <v>3.0246768094216003</v>
      </c>
      <c r="H190" s="43">
        <v>0.67668352723759817</v>
      </c>
      <c r="I190" s="43">
        <v>2.8012065262403407</v>
      </c>
      <c r="J190" s="43">
        <v>2.9151204160398514</v>
      </c>
      <c r="K190" s="43">
        <v>3.5352381205372874</v>
      </c>
      <c r="L190" s="43">
        <v>1.9142054616790416</v>
      </c>
      <c r="M190" s="43">
        <v>2.8369281974107263</v>
      </c>
      <c r="N190" s="43">
        <v>2.0309472515796401</v>
      </c>
      <c r="O190" s="43">
        <v>3.3393311428898675</v>
      </c>
      <c r="P190" s="43">
        <v>-0.58331487343892263</v>
      </c>
      <c r="Q190" s="43">
        <v>3.4921598284151312</v>
      </c>
      <c r="R190" s="30"/>
    </row>
    <row r="191" spans="1:18" s="19" customFormat="1" ht="20.100000000000001" customHeight="1" x14ac:dyDescent="0.2">
      <c r="A191" s="33" t="s">
        <v>147</v>
      </c>
      <c r="B191" s="33" t="s">
        <v>147</v>
      </c>
      <c r="C191" s="33" t="s">
        <v>147</v>
      </c>
      <c r="D191" s="38" t="s">
        <v>179</v>
      </c>
      <c r="E191" s="38" t="s">
        <v>180</v>
      </c>
      <c r="F191" s="38" t="s">
        <v>181</v>
      </c>
      <c r="G191" s="38" t="s">
        <v>182</v>
      </c>
      <c r="H191" s="38" t="s">
        <v>183</v>
      </c>
      <c r="I191" s="38" t="s">
        <v>184</v>
      </c>
      <c r="J191" s="38" t="s">
        <v>185</v>
      </c>
      <c r="K191" s="38" t="s">
        <v>186</v>
      </c>
      <c r="L191" s="38" t="s">
        <v>187</v>
      </c>
      <c r="M191" s="38" t="s">
        <v>188</v>
      </c>
      <c r="N191" s="38" t="s">
        <v>189</v>
      </c>
      <c r="O191" s="38" t="s">
        <v>190</v>
      </c>
      <c r="P191" s="38" t="s">
        <v>191</v>
      </c>
      <c r="Q191" s="38" t="s">
        <v>192</v>
      </c>
    </row>
    <row r="192" spans="1:18" s="19" customFormat="1" ht="20.100000000000001" customHeight="1" x14ac:dyDescent="0.2">
      <c r="A192" s="4" t="s">
        <v>194</v>
      </c>
    </row>
    <row r="193" spans="1:8" ht="20.100000000000001" customHeight="1" x14ac:dyDescent="0.2">
      <c r="A193" s="1" t="s">
        <v>209</v>
      </c>
      <c r="B193" s="112"/>
      <c r="C193" s="112"/>
      <c r="D193" s="112"/>
      <c r="E193" s="112"/>
      <c r="F193" s="113"/>
      <c r="G193" s="112"/>
      <c r="H193" s="112"/>
    </row>
  </sheetData>
  <hyperlinks>
    <hyperlink ref="A193" location="'Table of Contents'!A1" display="Return to Contents" xr:uid="{401151D1-F669-4F92-B97E-62CAFB6A5B18}"/>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E2EE4-13FA-47C6-A778-13920B6D68A1}">
  <dimension ref="A1:AH210"/>
  <sheetViews>
    <sheetView showGridLines="0" zoomScaleNormal="100" workbookViewId="0"/>
  </sheetViews>
  <sheetFormatPr defaultColWidth="8.44140625" defaultRowHeight="20.100000000000001" customHeight="1" x14ac:dyDescent="0.2"/>
  <cols>
    <col min="1" max="1" width="5.88671875" style="3" customWidth="1"/>
    <col min="2" max="2" width="7.44140625" style="3" bestFit="1" customWidth="1"/>
    <col min="3" max="3" width="9.5546875" style="3" bestFit="1" customWidth="1"/>
    <col min="4" max="6" width="9.88671875" style="3" bestFit="1" customWidth="1"/>
    <col min="7" max="7" width="6.88671875" style="3" bestFit="1" customWidth="1"/>
    <col min="8" max="8" width="11.6640625" style="3" customWidth="1"/>
    <col min="9" max="9" width="12.109375" style="3" customWidth="1"/>
    <col min="10" max="10" width="14.5546875" style="3" customWidth="1"/>
    <col min="11" max="11" width="11.44140625" style="3" customWidth="1"/>
    <col min="12" max="12" width="13.33203125" style="3" customWidth="1"/>
    <col min="13" max="13" width="14.44140625" style="3" customWidth="1"/>
    <col min="14" max="14" width="15.109375" style="3" customWidth="1"/>
    <col min="15" max="15" width="16.33203125" style="3" customWidth="1"/>
    <col min="16" max="16" width="14.109375" style="3" customWidth="1"/>
    <col min="17" max="17" width="13.88671875" style="3" customWidth="1"/>
    <col min="18" max="18" width="11.109375" style="3" customWidth="1"/>
    <col min="19" max="19" width="17.5546875" style="3" customWidth="1"/>
    <col min="20" max="20" width="16.109375" style="3" customWidth="1"/>
    <col min="21" max="23" width="14.44140625" style="3" customWidth="1"/>
    <col min="24" max="24" width="12.109375" style="3" customWidth="1"/>
    <col min="25" max="16384" width="8.44140625" style="3"/>
  </cols>
  <sheetData>
    <row r="1" spans="1:34" s="19" customFormat="1" ht="20.100000000000001" customHeight="1" x14ac:dyDescent="0.2">
      <c r="A1" s="155" t="s">
        <v>224</v>
      </c>
    </row>
    <row r="2" spans="1:34" s="19" customFormat="1" ht="20.100000000000001" customHeight="1" x14ac:dyDescent="0.2">
      <c r="A2" s="19" t="s">
        <v>3</v>
      </c>
    </row>
    <row r="3" spans="1:34" s="25" customFormat="1" ht="47.25" x14ac:dyDescent="0.2">
      <c r="A3" s="20" t="s">
        <v>4</v>
      </c>
      <c r="B3" s="21" t="s">
        <v>5</v>
      </c>
      <c r="C3" s="21" t="s">
        <v>6</v>
      </c>
      <c r="D3" s="22" t="s">
        <v>225</v>
      </c>
      <c r="E3" s="22" t="s">
        <v>226</v>
      </c>
      <c r="F3" s="22" t="s">
        <v>227</v>
      </c>
      <c r="G3" s="22" t="s">
        <v>228</v>
      </c>
      <c r="H3" s="22" t="s">
        <v>229</v>
      </c>
      <c r="I3" s="22" t="s">
        <v>230</v>
      </c>
      <c r="J3" s="22" t="s">
        <v>231</v>
      </c>
      <c r="K3" s="22" t="s">
        <v>232</v>
      </c>
      <c r="L3" s="22" t="s">
        <v>233</v>
      </c>
      <c r="M3" s="22" t="s">
        <v>234</v>
      </c>
      <c r="N3" s="22" t="s">
        <v>235</v>
      </c>
      <c r="O3" s="22" t="s">
        <v>236</v>
      </c>
      <c r="P3" s="22" t="s">
        <v>237</v>
      </c>
      <c r="Q3" s="22" t="s">
        <v>238</v>
      </c>
      <c r="R3" s="22" t="s">
        <v>239</v>
      </c>
      <c r="S3" s="22" t="s">
        <v>240</v>
      </c>
      <c r="T3" s="22" t="s">
        <v>241</v>
      </c>
      <c r="U3" s="22" t="s">
        <v>242</v>
      </c>
      <c r="V3" s="183" t="s">
        <v>243</v>
      </c>
      <c r="W3" s="183" t="s">
        <v>244</v>
      </c>
      <c r="X3" s="45" t="s">
        <v>245</v>
      </c>
      <c r="Y3" s="24"/>
      <c r="Z3" s="24"/>
      <c r="AA3" s="24"/>
      <c r="AB3" s="24"/>
      <c r="AC3" s="24"/>
      <c r="AD3" s="24"/>
      <c r="AE3" s="24"/>
      <c r="AF3" s="24"/>
      <c r="AG3" s="24"/>
      <c r="AH3" s="24"/>
    </row>
    <row r="4" spans="1:34" s="19" customFormat="1" ht="20.100000000000001" customHeight="1" x14ac:dyDescent="0.2">
      <c r="A4" s="26">
        <v>2000</v>
      </c>
      <c r="B4" s="26">
        <v>1</v>
      </c>
      <c r="C4" s="6" t="s">
        <v>22</v>
      </c>
      <c r="D4" s="27">
        <v>5066.7743821574704</v>
      </c>
      <c r="E4" s="28">
        <v>4078.8321805946898</v>
      </c>
      <c r="F4" s="28">
        <v>3280.4159440438202</v>
      </c>
      <c r="G4" s="28">
        <v>2490.6819932606199</v>
      </c>
      <c r="H4" s="140">
        <v>61.063605536658315</v>
      </c>
      <c r="I4" s="28">
        <v>2303.0694719000599</v>
      </c>
      <c r="J4" s="28">
        <v>2066.1189530296501</v>
      </c>
      <c r="K4" s="140">
        <v>56.463942862299241</v>
      </c>
      <c r="L4" s="28">
        <v>187.61302118487478</v>
      </c>
      <c r="M4" s="140">
        <v>7.5325963608571902</v>
      </c>
      <c r="N4" s="140">
        <v>32.173823076923078</v>
      </c>
      <c r="O4" s="140">
        <v>10.4946375838192</v>
      </c>
      <c r="P4" s="29">
        <v>4389.4839674169698</v>
      </c>
      <c r="Q4" s="29">
        <v>10506.3510042</v>
      </c>
      <c r="R4" s="27">
        <v>9069.1960190999998</v>
      </c>
      <c r="S4" s="27">
        <v>4466.2049779260096</v>
      </c>
      <c r="T4" s="27">
        <v>4177.8915295660199</v>
      </c>
      <c r="U4" s="27">
        <v>1753.2694719000599</v>
      </c>
      <c r="V4" s="27">
        <v>475</v>
      </c>
      <c r="W4" s="27">
        <v>74.799999999999955</v>
      </c>
      <c r="X4" s="27">
        <v>549.79999999999995</v>
      </c>
    </row>
    <row r="5" spans="1:34" s="19" customFormat="1" ht="20.100000000000001" customHeight="1" x14ac:dyDescent="0.2">
      <c r="A5" s="26">
        <v>2000</v>
      </c>
      <c r="B5" s="26">
        <v>2</v>
      </c>
      <c r="C5" s="6" t="s">
        <v>23</v>
      </c>
      <c r="D5" s="27">
        <v>5065.6099985153296</v>
      </c>
      <c r="E5" s="27">
        <v>4080.51232066387</v>
      </c>
      <c r="F5" s="27">
        <v>3280.8108093567198</v>
      </c>
      <c r="G5" s="27">
        <v>2501.92488929197</v>
      </c>
      <c r="H5" s="43">
        <v>61.31398933957697</v>
      </c>
      <c r="I5" s="27">
        <v>2325.2859251486102</v>
      </c>
      <c r="J5" s="27">
        <v>2088.6701451194099</v>
      </c>
      <c r="K5" s="43">
        <v>56.985146531068494</v>
      </c>
      <c r="L5" s="27">
        <v>176.64529301564099</v>
      </c>
      <c r="M5" s="43">
        <v>7.0603755441127802</v>
      </c>
      <c r="N5" s="43">
        <v>32.444661538461538</v>
      </c>
      <c r="O5" s="43">
        <v>10.5161918733337</v>
      </c>
      <c r="P5" s="27">
        <v>4435.5257180498202</v>
      </c>
      <c r="Q5" s="27">
        <v>10776.4803545</v>
      </c>
      <c r="R5" s="27">
        <v>9264.3501452</v>
      </c>
      <c r="S5" s="27">
        <v>4516.9418016538602</v>
      </c>
      <c r="T5" s="27">
        <v>4207.6450698308299</v>
      </c>
      <c r="U5" s="27">
        <v>1775.48592514861</v>
      </c>
      <c r="V5" s="27">
        <v>474.5</v>
      </c>
      <c r="W5" s="27">
        <v>75.299999999999955</v>
      </c>
      <c r="X5" s="27">
        <v>549.79999999999995</v>
      </c>
    </row>
    <row r="6" spans="1:34" s="19" customFormat="1" ht="20.100000000000001" customHeight="1" x14ac:dyDescent="0.2">
      <c r="A6" s="26">
        <v>2000</v>
      </c>
      <c r="B6" s="26">
        <v>3</v>
      </c>
      <c r="C6" s="6" t="s">
        <v>24</v>
      </c>
      <c r="D6" s="27">
        <v>5064.6741280420902</v>
      </c>
      <c r="E6" s="27">
        <v>4082.5597915764301</v>
      </c>
      <c r="F6" s="27">
        <v>3281.4801949490902</v>
      </c>
      <c r="G6" s="27">
        <v>2509.7703994977201</v>
      </c>
      <c r="H6" s="43">
        <v>61.475410713546538</v>
      </c>
      <c r="I6" s="27">
        <v>2346.2717956863498</v>
      </c>
      <c r="J6" s="27">
        <v>2107.3492379294598</v>
      </c>
      <c r="K6" s="43">
        <v>57.470604607614717</v>
      </c>
      <c r="L6" s="27">
        <v>163.49350283601041</v>
      </c>
      <c r="M6" s="43">
        <v>6.5142812612950696</v>
      </c>
      <c r="N6" s="43">
        <v>32.36751538461538</v>
      </c>
      <c r="O6" s="43">
        <v>10.701890355861201</v>
      </c>
      <c r="P6" s="27">
        <v>4503.11680959149</v>
      </c>
      <c r="Q6" s="27">
        <v>11009.597450499999</v>
      </c>
      <c r="R6" s="27">
        <v>9489.6397770000003</v>
      </c>
      <c r="S6" s="27">
        <v>4589.99196666851</v>
      </c>
      <c r="T6" s="27">
        <v>4256.2765163198801</v>
      </c>
      <c r="U6" s="27">
        <v>1797.6717956863499</v>
      </c>
      <c r="V6" s="27">
        <v>473</v>
      </c>
      <c r="W6" s="27">
        <v>75.600000000000023</v>
      </c>
      <c r="X6" s="27">
        <v>548.6</v>
      </c>
    </row>
    <row r="7" spans="1:34" s="19" customFormat="1" ht="20.100000000000001" customHeight="1" x14ac:dyDescent="0.2">
      <c r="A7" s="26">
        <v>2000</v>
      </c>
      <c r="B7" s="26">
        <v>4</v>
      </c>
      <c r="C7" s="6" t="s">
        <v>25</v>
      </c>
      <c r="D7" s="27">
        <v>5063.9770641388404</v>
      </c>
      <c r="E7" s="27">
        <v>4084.9860674105898</v>
      </c>
      <c r="F7" s="27">
        <v>3282.4380340380699</v>
      </c>
      <c r="G7" s="27">
        <v>2519.97888907284</v>
      </c>
      <c r="H7" s="43">
        <v>61.688800095962534</v>
      </c>
      <c r="I7" s="27">
        <v>2362.9154367983901</v>
      </c>
      <c r="J7" s="27">
        <v>2127.95179935133</v>
      </c>
      <c r="K7" s="43">
        <v>57.843904429671802</v>
      </c>
      <c r="L7" s="27">
        <v>157.06399626482741</v>
      </c>
      <c r="M7" s="43">
        <v>6.2327504784222603</v>
      </c>
      <c r="N7" s="43">
        <v>32.641946153846156</v>
      </c>
      <c r="O7" s="43">
        <v>10.747156007243101</v>
      </c>
      <c r="P7" s="27">
        <v>4560.5051400404</v>
      </c>
      <c r="Q7" s="27">
        <v>11302.571188800001</v>
      </c>
      <c r="R7" s="27">
        <v>9704.5351186999997</v>
      </c>
      <c r="S7" s="27">
        <v>4653.0519342200596</v>
      </c>
      <c r="T7" s="27">
        <v>4295.7027830699599</v>
      </c>
      <c r="U7" s="27">
        <v>1811.81543679839</v>
      </c>
      <c r="V7" s="27">
        <v>473.8</v>
      </c>
      <c r="W7" s="27">
        <v>77.300000000000011</v>
      </c>
      <c r="X7" s="27">
        <v>551.1</v>
      </c>
    </row>
    <row r="8" spans="1:34" s="19" customFormat="1" ht="20.100000000000001" customHeight="1" x14ac:dyDescent="0.2">
      <c r="A8" s="26">
        <v>2001</v>
      </c>
      <c r="B8" s="26">
        <v>1</v>
      </c>
      <c r="C8" s="6" t="s">
        <v>26</v>
      </c>
      <c r="D8" s="27">
        <v>5063.51175892628</v>
      </c>
      <c r="E8" s="27">
        <v>4087.7587943287899</v>
      </c>
      <c r="F8" s="27">
        <v>3283.6703778913002</v>
      </c>
      <c r="G8" s="27">
        <v>2502.1478043859602</v>
      </c>
      <c r="H8" s="43">
        <v>61.210749710999345</v>
      </c>
      <c r="I8" s="27">
        <v>2355.0726326014401</v>
      </c>
      <c r="J8" s="27">
        <v>2116.34168624821</v>
      </c>
      <c r="K8" s="43">
        <v>57.612808169327003</v>
      </c>
      <c r="L8" s="27">
        <v>147.07087587756439</v>
      </c>
      <c r="M8" s="43">
        <v>5.8777853018821302</v>
      </c>
      <c r="N8" s="43">
        <v>32.449992307692305</v>
      </c>
      <c r="O8" s="43">
        <v>11.0941945926001</v>
      </c>
      <c r="P8" s="27">
        <v>4680.0848794689</v>
      </c>
      <c r="Q8" s="27">
        <v>11525.851289099999</v>
      </c>
      <c r="R8" s="27">
        <v>9904.6587256000003</v>
      </c>
      <c r="S8" s="27">
        <v>4780.1025584610597</v>
      </c>
      <c r="T8" s="27">
        <v>4396.1526520346197</v>
      </c>
      <c r="U8" s="27">
        <v>1803.7726326014399</v>
      </c>
      <c r="V8" s="27">
        <v>475.4</v>
      </c>
      <c r="W8" s="27">
        <v>75.899999999999977</v>
      </c>
      <c r="X8" s="27">
        <v>551.29999999999995</v>
      </c>
    </row>
    <row r="9" spans="1:34" s="19" customFormat="1" ht="20.100000000000001" customHeight="1" x14ac:dyDescent="0.2">
      <c r="A9" s="26">
        <v>2001</v>
      </c>
      <c r="B9" s="26">
        <v>2</v>
      </c>
      <c r="C9" s="6" t="s">
        <v>27</v>
      </c>
      <c r="D9" s="27">
        <v>5063.26079388369</v>
      </c>
      <c r="E9" s="27">
        <v>4090.7775278193999</v>
      </c>
      <c r="F9" s="27">
        <v>3285.1258174360501</v>
      </c>
      <c r="G9" s="27">
        <v>2513.3807852609598</v>
      </c>
      <c r="H9" s="43">
        <v>61.440172880795217</v>
      </c>
      <c r="I9" s="27">
        <v>2356.7263311808701</v>
      </c>
      <c r="J9" s="27">
        <v>2119.02191288945</v>
      </c>
      <c r="K9" s="43">
        <v>57.610718626322601</v>
      </c>
      <c r="L9" s="27">
        <v>156.6334583975449</v>
      </c>
      <c r="M9" s="43">
        <v>6.23198280642867</v>
      </c>
      <c r="N9" s="43">
        <v>32.563584615384613</v>
      </c>
      <c r="O9" s="43">
        <v>11.131435588</v>
      </c>
      <c r="P9" s="27">
        <v>4712.23278058707</v>
      </c>
      <c r="Q9" s="27">
        <v>11567.262024</v>
      </c>
      <c r="R9" s="27">
        <v>9985.3245207</v>
      </c>
      <c r="S9" s="27">
        <v>4815.9921037119102</v>
      </c>
      <c r="T9" s="27">
        <v>4418.1844696100397</v>
      </c>
      <c r="U9" s="27">
        <v>1804.0263311808701</v>
      </c>
      <c r="V9" s="27">
        <v>475.9</v>
      </c>
      <c r="W9" s="27">
        <v>76.800000000000068</v>
      </c>
      <c r="X9" s="27">
        <v>552.70000000000005</v>
      </c>
    </row>
    <row r="10" spans="1:34" s="19" customFormat="1" ht="20.100000000000001" customHeight="1" x14ac:dyDescent="0.2">
      <c r="A10" s="26">
        <v>2001</v>
      </c>
      <c r="B10" s="26">
        <v>3</v>
      </c>
      <c r="C10" s="6" t="s">
        <v>28</v>
      </c>
      <c r="D10" s="27">
        <v>5063.21363290111</v>
      </c>
      <c r="E10" s="27">
        <v>4094.00249542747</v>
      </c>
      <c r="F10" s="27">
        <v>3286.7826898206599</v>
      </c>
      <c r="G10" s="27">
        <v>2516.5367228608302</v>
      </c>
      <c r="H10" s="43">
        <v>61.468861478993055</v>
      </c>
      <c r="I10" s="27">
        <v>2350.0660997578998</v>
      </c>
      <c r="J10" s="27">
        <v>2111.7459045774699</v>
      </c>
      <c r="K10" s="43">
        <v>57.402654306699944</v>
      </c>
      <c r="L10" s="27">
        <v>166.47099938374402</v>
      </c>
      <c r="M10" s="43">
        <v>6.6150832559477903</v>
      </c>
      <c r="N10" s="43">
        <v>32.500307692307693</v>
      </c>
      <c r="O10" s="43">
        <v>11.284515630741099</v>
      </c>
      <c r="P10" s="27">
        <v>4767.7529920506604</v>
      </c>
      <c r="Q10" s="27">
        <v>11695.462949799999</v>
      </c>
      <c r="R10" s="27">
        <v>10068.282854999999</v>
      </c>
      <c r="S10" s="27">
        <v>4874.5771734625796</v>
      </c>
      <c r="T10" s="27">
        <v>4472.3205265181005</v>
      </c>
      <c r="U10" s="27">
        <v>1789.2660997579001</v>
      </c>
      <c r="V10" s="27">
        <v>485.3</v>
      </c>
      <c r="W10" s="27">
        <v>75.499999999999943</v>
      </c>
      <c r="X10" s="27">
        <v>560.79999999999995</v>
      </c>
    </row>
    <row r="11" spans="1:34" s="19" customFormat="1" ht="20.100000000000001" customHeight="1" x14ac:dyDescent="0.2">
      <c r="A11" s="26">
        <v>2001</v>
      </c>
      <c r="B11" s="26">
        <v>4</v>
      </c>
      <c r="C11" s="6" t="s">
        <v>29</v>
      </c>
      <c r="D11" s="27">
        <v>5063.3691319297304</v>
      </c>
      <c r="E11" s="27">
        <v>4097.4244094198602</v>
      </c>
      <c r="F11" s="27">
        <v>3288.6345240191299</v>
      </c>
      <c r="G11" s="27">
        <v>2514.4889177169298</v>
      </c>
      <c r="H11" s="43">
        <v>61.367548646808288</v>
      </c>
      <c r="I11" s="27">
        <v>2345.4597514580701</v>
      </c>
      <c r="J11" s="27">
        <v>2109.06364931608</v>
      </c>
      <c r="K11" s="43">
        <v>57.242294600137733</v>
      </c>
      <c r="L11" s="27">
        <v>169.03160978657266</v>
      </c>
      <c r="M11" s="43">
        <v>6.7223048228841504</v>
      </c>
      <c r="N11" s="43">
        <v>32.347315384615385</v>
      </c>
      <c r="O11" s="43">
        <v>11.4513188550818</v>
      </c>
      <c r="P11" s="27">
        <v>4815.4524934766096</v>
      </c>
      <c r="Q11" s="27">
        <v>11803.4237343</v>
      </c>
      <c r="R11" s="27">
        <v>10156.095809</v>
      </c>
      <c r="S11" s="27">
        <v>4920.7523163203996</v>
      </c>
      <c r="T11" s="27">
        <v>4529.2768560008599</v>
      </c>
      <c r="U11" s="27">
        <v>1778.1597514580701</v>
      </c>
      <c r="V11" s="27">
        <v>489.6</v>
      </c>
      <c r="W11" s="27">
        <v>77.699999999999932</v>
      </c>
      <c r="X11" s="27">
        <v>567.29999999999995</v>
      </c>
    </row>
    <row r="12" spans="1:34" s="19" customFormat="1" ht="20.100000000000001" customHeight="1" x14ac:dyDescent="0.2">
      <c r="A12" s="26">
        <v>2002</v>
      </c>
      <c r="B12" s="26">
        <v>1</v>
      </c>
      <c r="C12" s="6" t="s">
        <v>30</v>
      </c>
      <c r="D12" s="27">
        <v>5063.7360105917496</v>
      </c>
      <c r="E12" s="27">
        <v>4101.0322171091602</v>
      </c>
      <c r="F12" s="27">
        <v>3290.6734721072298</v>
      </c>
      <c r="G12" s="27">
        <v>2506.2950266156099</v>
      </c>
      <c r="H12" s="43">
        <v>61.113760973628992</v>
      </c>
      <c r="I12" s="27">
        <v>2341.23797641587</v>
      </c>
      <c r="J12" s="27">
        <v>2105.5009942328002</v>
      </c>
      <c r="K12" s="43">
        <v>57.088992538230322</v>
      </c>
      <c r="L12" s="27">
        <v>165.05598980703783</v>
      </c>
      <c r="M12" s="43">
        <v>6.5856568382502898</v>
      </c>
      <c r="N12" s="43">
        <v>32.282684615384611</v>
      </c>
      <c r="O12" s="43">
        <v>11.5209949015125</v>
      </c>
      <c r="P12" s="27">
        <v>4835.0723831927799</v>
      </c>
      <c r="Q12" s="27">
        <v>11841.735741099999</v>
      </c>
      <c r="R12" s="27">
        <v>10180.24971</v>
      </c>
      <c r="S12" s="27">
        <v>4932.9216440890104</v>
      </c>
      <c r="T12" s="27">
        <v>4569.18273854177</v>
      </c>
      <c r="U12" s="27">
        <v>1774.8379764158699</v>
      </c>
      <c r="V12" s="27">
        <v>489.8</v>
      </c>
      <c r="W12" s="27">
        <v>76.599999999999966</v>
      </c>
      <c r="X12" s="27">
        <v>566.4</v>
      </c>
    </row>
    <row r="13" spans="1:34" s="19" customFormat="1" ht="20.100000000000001" customHeight="1" x14ac:dyDescent="0.2">
      <c r="A13" s="26">
        <v>2002</v>
      </c>
      <c r="B13" s="26">
        <v>2</v>
      </c>
      <c r="C13" s="6" t="s">
        <v>31</v>
      </c>
      <c r="D13" s="27">
        <v>5064.3312971900305</v>
      </c>
      <c r="E13" s="27">
        <v>4104.7788817137698</v>
      </c>
      <c r="F13" s="27">
        <v>3292.8717909205502</v>
      </c>
      <c r="G13" s="27">
        <v>2519.7095806417301</v>
      </c>
      <c r="H13" s="43">
        <v>61.384782305002908</v>
      </c>
      <c r="I13" s="27">
        <v>2355.8140624017401</v>
      </c>
      <c r="J13" s="27">
        <v>2119.0184746116702</v>
      </c>
      <c r="K13" s="43">
        <v>57.391984569414213</v>
      </c>
      <c r="L13" s="27">
        <v>163.88230367458596</v>
      </c>
      <c r="M13" s="43">
        <v>6.5040155791624104</v>
      </c>
      <c r="N13" s="43">
        <v>31.979392307692308</v>
      </c>
      <c r="O13" s="43">
        <v>11.66900185535</v>
      </c>
      <c r="P13" s="27">
        <v>4851.17864622856</v>
      </c>
      <c r="Q13" s="27">
        <v>12003.0311262</v>
      </c>
      <c r="R13" s="27">
        <v>10279.737175</v>
      </c>
      <c r="S13" s="27">
        <v>4938.5498249621896</v>
      </c>
      <c r="T13" s="27">
        <v>4613.4556337678696</v>
      </c>
      <c r="U13" s="27">
        <v>1786.3140624017401</v>
      </c>
      <c r="V13" s="27">
        <v>492</v>
      </c>
      <c r="W13" s="27">
        <v>77.5</v>
      </c>
      <c r="X13" s="27">
        <v>569.5</v>
      </c>
    </row>
    <row r="14" spans="1:34" s="19" customFormat="1" ht="20.100000000000001" customHeight="1" x14ac:dyDescent="0.2">
      <c r="A14" s="26">
        <v>2002</v>
      </c>
      <c r="B14" s="26">
        <v>3</v>
      </c>
      <c r="C14" s="6" t="s">
        <v>32</v>
      </c>
      <c r="D14" s="27">
        <v>5065.1946599215698</v>
      </c>
      <c r="E14" s="27">
        <v>4108.6891942809898</v>
      </c>
      <c r="F14" s="27">
        <v>3295.2485125736098</v>
      </c>
      <c r="G14" s="27">
        <v>2528.45682624555</v>
      </c>
      <c r="H14" s="43">
        <v>61.539257575505744</v>
      </c>
      <c r="I14" s="27">
        <v>2366.7920061206401</v>
      </c>
      <c r="J14" s="27">
        <v>2127.9532436158502</v>
      </c>
      <c r="K14" s="43">
        <v>57.604552065292516</v>
      </c>
      <c r="L14" s="27">
        <v>161.66441909840444</v>
      </c>
      <c r="M14" s="43">
        <v>6.3937978857426803</v>
      </c>
      <c r="N14" s="43">
        <v>32.208723076923079</v>
      </c>
      <c r="O14" s="43">
        <v>11.641308144936501</v>
      </c>
      <c r="P14" s="27">
        <v>4874.3717138140701</v>
      </c>
      <c r="Q14" s="27">
        <v>12092.7970601</v>
      </c>
      <c r="R14" s="27">
        <v>10372.435099</v>
      </c>
      <c r="S14" s="27">
        <v>4950.9321458915001</v>
      </c>
      <c r="T14" s="27">
        <v>4665.4133590499296</v>
      </c>
      <c r="U14" s="27">
        <v>1796.1920061206399</v>
      </c>
      <c r="V14" s="27">
        <v>494.3</v>
      </c>
      <c r="W14" s="27">
        <v>76.300000000000011</v>
      </c>
      <c r="X14" s="27">
        <v>570.6</v>
      </c>
    </row>
    <row r="15" spans="1:34" s="19" customFormat="1" ht="20.100000000000001" customHeight="1" x14ac:dyDescent="0.2">
      <c r="A15" s="26">
        <v>2002</v>
      </c>
      <c r="B15" s="26">
        <v>4</v>
      </c>
      <c r="C15" s="6" t="s">
        <v>33</v>
      </c>
      <c r="D15" s="27">
        <v>5066.3824540114201</v>
      </c>
      <c r="E15" s="27">
        <v>4112.8223070409904</v>
      </c>
      <c r="F15" s="27">
        <v>3297.84746127172</v>
      </c>
      <c r="G15" s="27">
        <v>2544.5433770371501</v>
      </c>
      <c r="H15" s="43">
        <v>61.86854639163456</v>
      </c>
      <c r="I15" s="27">
        <v>2390.2992881157402</v>
      </c>
      <c r="J15" s="27">
        <v>2152.3451235657099</v>
      </c>
      <c r="K15" s="43">
        <v>58.11822416990011</v>
      </c>
      <c r="L15" s="27">
        <v>154.25103032412099</v>
      </c>
      <c r="M15" s="43">
        <v>6.0620318645827096</v>
      </c>
      <c r="N15" s="43">
        <v>32.057776923076922</v>
      </c>
      <c r="O15" s="43">
        <v>11.6644019428067</v>
      </c>
      <c r="P15" s="27">
        <v>4861.1523405068501</v>
      </c>
      <c r="Q15" s="27">
        <v>12228.4360686</v>
      </c>
      <c r="R15" s="27">
        <v>10462.877535</v>
      </c>
      <c r="S15" s="27">
        <v>4926.9762986988299</v>
      </c>
      <c r="T15" s="27">
        <v>4680.7975403524997</v>
      </c>
      <c r="U15" s="27">
        <v>1814.79928811574</v>
      </c>
      <c r="V15" s="27">
        <v>498.8</v>
      </c>
      <c r="W15" s="27">
        <v>76.699999999999989</v>
      </c>
      <c r="X15" s="27">
        <v>575.5</v>
      </c>
    </row>
    <row r="16" spans="1:34" s="19" customFormat="1" ht="20.100000000000001" customHeight="1" x14ac:dyDescent="0.2">
      <c r="A16" s="26">
        <v>2003</v>
      </c>
      <c r="B16" s="26">
        <v>1</v>
      </c>
      <c r="C16" s="6" t="s">
        <v>34</v>
      </c>
      <c r="D16" s="27">
        <v>5067.9590880854403</v>
      </c>
      <c r="E16" s="27">
        <v>4117.2326302811098</v>
      </c>
      <c r="F16" s="27">
        <v>3300.7134860944702</v>
      </c>
      <c r="G16" s="27">
        <v>2550.7351505066599</v>
      </c>
      <c r="H16" s="43">
        <v>61.952660428917881</v>
      </c>
      <c r="I16" s="27">
        <v>2400.5985489642599</v>
      </c>
      <c r="J16" s="27">
        <v>2155.33085647593</v>
      </c>
      <c r="K16" s="43">
        <v>58.30611880680533</v>
      </c>
      <c r="L16" s="27">
        <v>150.13967600625702</v>
      </c>
      <c r="M16" s="43">
        <v>5.8861334927867501</v>
      </c>
      <c r="N16" s="43">
        <v>32.045530769230773</v>
      </c>
      <c r="O16" s="43">
        <v>11.6913988389402</v>
      </c>
      <c r="P16" s="27">
        <v>4870.5420559719196</v>
      </c>
      <c r="Q16" s="27">
        <v>12293.6034167</v>
      </c>
      <c r="R16" s="27">
        <v>10497.629580999999</v>
      </c>
      <c r="S16" s="27">
        <v>4927.0985125078396</v>
      </c>
      <c r="T16" s="27">
        <v>4716.09301500947</v>
      </c>
      <c r="U16" s="27">
        <v>1822.89854896426</v>
      </c>
      <c r="V16" s="27">
        <v>501.5</v>
      </c>
      <c r="W16" s="27">
        <v>76.200000000000045</v>
      </c>
      <c r="X16" s="27">
        <v>577.70000000000005</v>
      </c>
    </row>
    <row r="17" spans="1:24" s="19" customFormat="1" ht="20.100000000000001" customHeight="1" x14ac:dyDescent="0.2">
      <c r="A17" s="26">
        <v>2003</v>
      </c>
      <c r="B17" s="26">
        <v>2</v>
      </c>
      <c r="C17" s="6" t="s">
        <v>35</v>
      </c>
      <c r="D17" s="27">
        <v>5069.98514622938</v>
      </c>
      <c r="E17" s="27">
        <v>4121.92850121831</v>
      </c>
      <c r="F17" s="27">
        <v>3303.8664715087202</v>
      </c>
      <c r="G17" s="27">
        <v>2549.4407077712399</v>
      </c>
      <c r="H17" s="43">
        <v>61.850677589815227</v>
      </c>
      <c r="I17" s="27">
        <v>2411.5088977422902</v>
      </c>
      <c r="J17" s="27">
        <v>2155.1311842698701</v>
      </c>
      <c r="K17" s="43">
        <v>58.504384465415292</v>
      </c>
      <c r="L17" s="27">
        <v>137.93186486138754</v>
      </c>
      <c r="M17" s="43">
        <v>5.4102793777843798</v>
      </c>
      <c r="N17" s="43">
        <v>31.993038461538461</v>
      </c>
      <c r="O17" s="43">
        <v>11.9479345396737</v>
      </c>
      <c r="P17" s="27">
        <v>4969.2594804284199</v>
      </c>
      <c r="Q17" s="27">
        <v>12520.444993499999</v>
      </c>
      <c r="R17" s="27">
        <v>10709.406069000001</v>
      </c>
      <c r="S17" s="27">
        <v>5018.5216006566498</v>
      </c>
      <c r="T17" s="27">
        <v>4836.5741601988702</v>
      </c>
      <c r="U17" s="27">
        <v>1828.0088977422899</v>
      </c>
      <c r="V17" s="27">
        <v>505.9</v>
      </c>
      <c r="W17" s="27">
        <v>77.600000000000023</v>
      </c>
      <c r="X17" s="27">
        <v>583.5</v>
      </c>
    </row>
    <row r="18" spans="1:24" s="19" customFormat="1" ht="20.100000000000001" customHeight="1" x14ac:dyDescent="0.2">
      <c r="A18" s="26">
        <v>2003</v>
      </c>
      <c r="B18" s="26">
        <v>3</v>
      </c>
      <c r="C18" s="6" t="s">
        <v>36</v>
      </c>
      <c r="D18" s="27">
        <v>5072.5266216481295</v>
      </c>
      <c r="E18" s="27">
        <v>4126.96988076671</v>
      </c>
      <c r="F18" s="27">
        <v>3307.3578071203701</v>
      </c>
      <c r="G18" s="27">
        <v>2556.9384704804002</v>
      </c>
      <c r="H18" s="43">
        <v>61.956799888381333</v>
      </c>
      <c r="I18" s="27">
        <v>2407.3159508204999</v>
      </c>
      <c r="J18" s="27">
        <v>2140.2646138929799</v>
      </c>
      <c r="K18" s="43">
        <v>58.331318627730525</v>
      </c>
      <c r="L18" s="27">
        <v>149.62266324917454</v>
      </c>
      <c r="M18" s="43">
        <v>5.8516333097785997</v>
      </c>
      <c r="N18" s="43">
        <v>31.997823076923076</v>
      </c>
      <c r="O18" s="43">
        <v>12.183352736941799</v>
      </c>
      <c r="P18" s="27">
        <v>5067.92994968534</v>
      </c>
      <c r="Q18" s="27">
        <v>12785.0630607</v>
      </c>
      <c r="R18" s="27">
        <v>10846.711137</v>
      </c>
      <c r="S18" s="27">
        <v>5110.6328031333096</v>
      </c>
      <c r="T18" s="27">
        <v>4954.3211798274497</v>
      </c>
      <c r="U18" s="27">
        <v>1822.6159508205001</v>
      </c>
      <c r="V18" s="27">
        <v>507.2</v>
      </c>
      <c r="W18" s="27">
        <v>77.500000000000057</v>
      </c>
      <c r="X18" s="27">
        <v>584.70000000000005</v>
      </c>
    </row>
    <row r="19" spans="1:24" s="19" customFormat="1" ht="20.100000000000001" customHeight="1" x14ac:dyDescent="0.2">
      <c r="A19" s="26">
        <v>2003</v>
      </c>
      <c r="B19" s="26">
        <v>4</v>
      </c>
      <c r="C19" s="6" t="s">
        <v>37</v>
      </c>
      <c r="D19" s="27">
        <v>5075.6346560842803</v>
      </c>
      <c r="E19" s="27">
        <v>4132.4213948282804</v>
      </c>
      <c r="F19" s="27">
        <v>3311.2388578202699</v>
      </c>
      <c r="G19" s="27">
        <v>2552.3821299195101</v>
      </c>
      <c r="H19" s="43">
        <v>61.76480774961172</v>
      </c>
      <c r="I19" s="27">
        <v>2405.1979615661999</v>
      </c>
      <c r="J19" s="27">
        <v>2140.5209853074398</v>
      </c>
      <c r="K19" s="43">
        <v>58.203114633379393</v>
      </c>
      <c r="L19" s="27">
        <v>147.18397206586181</v>
      </c>
      <c r="M19" s="43">
        <v>5.7665335586134701</v>
      </c>
      <c r="N19" s="43">
        <v>31.788815384615383</v>
      </c>
      <c r="O19" s="43">
        <v>12.4589861789811</v>
      </c>
      <c r="P19" s="27">
        <v>5148.73334980036</v>
      </c>
      <c r="Q19" s="27">
        <v>12952.8885331</v>
      </c>
      <c r="R19" s="27">
        <v>11020.971783000001</v>
      </c>
      <c r="S19" s="27">
        <v>5185.7201449709901</v>
      </c>
      <c r="T19" s="27">
        <v>5051.94013273375</v>
      </c>
      <c r="U19" s="27">
        <v>1813.3979615661999</v>
      </c>
      <c r="V19" s="27">
        <v>512.9</v>
      </c>
      <c r="W19" s="27">
        <v>78.899999999999977</v>
      </c>
      <c r="X19" s="27">
        <v>591.79999999999995</v>
      </c>
    </row>
    <row r="20" spans="1:24" s="19" customFormat="1" ht="20.100000000000001" customHeight="1" x14ac:dyDescent="0.2">
      <c r="A20" s="26">
        <v>2004</v>
      </c>
      <c r="B20" s="26">
        <v>1</v>
      </c>
      <c r="C20" s="6" t="s">
        <v>38</v>
      </c>
      <c r="D20" s="27">
        <v>5079.3201250639404</v>
      </c>
      <c r="E20" s="27">
        <v>4138.3019204972898</v>
      </c>
      <c r="F20" s="27">
        <v>3315.52605042803</v>
      </c>
      <c r="G20" s="27">
        <v>2569.6059219200702</v>
      </c>
      <c r="H20" s="43">
        <v>62.093244313389462</v>
      </c>
      <c r="I20" s="27">
        <v>2422.0469660608901</v>
      </c>
      <c r="J20" s="27">
        <v>2158.1944215263102</v>
      </c>
      <c r="K20" s="43">
        <v>58.52755580892557</v>
      </c>
      <c r="L20" s="27">
        <v>147.5511747096979</v>
      </c>
      <c r="M20" s="43">
        <v>5.7421713365076696</v>
      </c>
      <c r="N20" s="43">
        <v>31.937469230769231</v>
      </c>
      <c r="O20" s="43">
        <v>12.4112602231561</v>
      </c>
      <c r="P20" s="27">
        <v>5152.9951393975498</v>
      </c>
      <c r="Q20" s="27">
        <v>13110.233022099999</v>
      </c>
      <c r="R20" s="27">
        <v>11121.165364</v>
      </c>
      <c r="S20" s="27">
        <v>5184.30458999659</v>
      </c>
      <c r="T20" s="27">
        <v>5070.8528075521899</v>
      </c>
      <c r="U20" s="27">
        <v>1826.44696606089</v>
      </c>
      <c r="V20" s="27">
        <v>517.6</v>
      </c>
      <c r="W20" s="27">
        <v>78</v>
      </c>
      <c r="X20" s="27">
        <v>595.6</v>
      </c>
    </row>
    <row r="21" spans="1:24" s="19" customFormat="1" ht="20.100000000000001" customHeight="1" x14ac:dyDescent="0.2">
      <c r="A21" s="26">
        <v>2004</v>
      </c>
      <c r="B21" s="26">
        <v>2</v>
      </c>
      <c r="C21" s="6" t="s">
        <v>39</v>
      </c>
      <c r="D21" s="27">
        <v>5083.52255755238</v>
      </c>
      <c r="E21" s="27">
        <v>4144.53007091975</v>
      </c>
      <c r="F21" s="27">
        <v>3320.1620631850801</v>
      </c>
      <c r="G21" s="27">
        <v>2593.0701618112898</v>
      </c>
      <c r="H21" s="43">
        <v>62.566083909142399</v>
      </c>
      <c r="I21" s="27">
        <v>2438.6687176604601</v>
      </c>
      <c r="J21" s="27">
        <v>2168.5595627962698</v>
      </c>
      <c r="K21" s="43">
        <v>58.840656864127261</v>
      </c>
      <c r="L21" s="27">
        <v>154.40150658168719</v>
      </c>
      <c r="M21" s="43">
        <v>5.9543898524456402</v>
      </c>
      <c r="N21" s="43">
        <v>31.809746153846156</v>
      </c>
      <c r="O21" s="43">
        <v>12.5490965738851</v>
      </c>
      <c r="P21" s="27">
        <v>5189.3864941800502</v>
      </c>
      <c r="Q21" s="27">
        <v>13290.654778599999</v>
      </c>
      <c r="R21" s="27">
        <v>11253.493707</v>
      </c>
      <c r="S21" s="27">
        <v>5217.0146198564498</v>
      </c>
      <c r="T21" s="27">
        <v>5117.2257522053796</v>
      </c>
      <c r="U21" s="27">
        <v>1838.26871766046</v>
      </c>
      <c r="V21" s="27">
        <v>520.29999999999995</v>
      </c>
      <c r="W21" s="27">
        <v>80.100000000000023</v>
      </c>
      <c r="X21" s="27">
        <v>600.4</v>
      </c>
    </row>
    <row r="22" spans="1:24" s="19" customFormat="1" ht="20.100000000000001" customHeight="1" x14ac:dyDescent="0.2">
      <c r="A22" s="26">
        <v>2004</v>
      </c>
      <c r="B22" s="26">
        <v>3</v>
      </c>
      <c r="C22" s="6" t="s">
        <v>40</v>
      </c>
      <c r="D22" s="27">
        <v>5088.2312812642504</v>
      </c>
      <c r="E22" s="27">
        <v>4151.1069900366901</v>
      </c>
      <c r="F22" s="27">
        <v>3325.14726382857</v>
      </c>
      <c r="G22" s="27">
        <v>2593.7913260730502</v>
      </c>
      <c r="H22" s="43">
        <v>62.484328452592464</v>
      </c>
      <c r="I22" s="27">
        <v>2452.0238364264301</v>
      </c>
      <c r="J22" s="27">
        <v>2188.5836462511502</v>
      </c>
      <c r="K22" s="43">
        <v>59.069155343663105</v>
      </c>
      <c r="L22" s="27">
        <v>141.76081627788463</v>
      </c>
      <c r="M22" s="43">
        <v>5.4653901743324802</v>
      </c>
      <c r="N22" s="43">
        <v>31.82950769230769</v>
      </c>
      <c r="O22" s="43">
        <v>12.6506774904955</v>
      </c>
      <c r="P22" s="27">
        <v>5234.6428744562099</v>
      </c>
      <c r="Q22" s="27">
        <v>13552.603683200001</v>
      </c>
      <c r="R22" s="27">
        <v>11456.453788999999</v>
      </c>
      <c r="S22" s="27">
        <v>5261.1471036026096</v>
      </c>
      <c r="T22" s="27">
        <v>5164.8064251998503</v>
      </c>
      <c r="U22" s="27">
        <v>1849.9238364264299</v>
      </c>
      <c r="V22" s="27">
        <v>520.70000000000005</v>
      </c>
      <c r="W22" s="27">
        <v>81.399999999999977</v>
      </c>
      <c r="X22" s="27">
        <v>602.1</v>
      </c>
    </row>
    <row r="23" spans="1:24" s="19" customFormat="1" ht="20.100000000000001" customHeight="1" x14ac:dyDescent="0.2">
      <c r="A23" s="26">
        <v>2004</v>
      </c>
      <c r="B23" s="26">
        <v>4</v>
      </c>
      <c r="C23" s="6" t="s">
        <v>41</v>
      </c>
      <c r="D23" s="27">
        <v>5093.4433983386398</v>
      </c>
      <c r="E23" s="27">
        <v>4158.0540710799496</v>
      </c>
      <c r="F23" s="27">
        <v>3330.4933494637799</v>
      </c>
      <c r="G23" s="27">
        <v>2602.1822289369402</v>
      </c>
      <c r="H23" s="43">
        <v>62.581731368901828</v>
      </c>
      <c r="I23" s="27">
        <v>2456.8049845975802</v>
      </c>
      <c r="J23" s="27">
        <v>2191.2149657998898</v>
      </c>
      <c r="K23" s="43">
        <v>59.085450612225607</v>
      </c>
      <c r="L23" s="27">
        <v>145.37466793161738</v>
      </c>
      <c r="M23" s="43">
        <v>5.5866444061839102</v>
      </c>
      <c r="N23" s="43">
        <v>31.987240764841381</v>
      </c>
      <c r="O23" s="43">
        <v>12.8101783720531</v>
      </c>
      <c r="P23" s="27">
        <v>5326.9093777565704</v>
      </c>
      <c r="Q23" s="27">
        <v>13819.508516100001</v>
      </c>
      <c r="R23" s="27">
        <v>11672.403550000001</v>
      </c>
      <c r="S23" s="27">
        <v>5356.2767481736701</v>
      </c>
      <c r="T23" s="27">
        <v>5250.3678910898298</v>
      </c>
      <c r="U23" s="27">
        <v>1849.2049845975801</v>
      </c>
      <c r="V23" s="27">
        <v>525.5</v>
      </c>
      <c r="W23" s="27">
        <v>82.100000000000023</v>
      </c>
      <c r="X23" s="27">
        <v>607.6</v>
      </c>
    </row>
    <row r="24" spans="1:24" s="19" customFormat="1" ht="20.100000000000001" customHeight="1" x14ac:dyDescent="0.2">
      <c r="A24" s="26">
        <v>2005</v>
      </c>
      <c r="B24" s="26">
        <v>1</v>
      </c>
      <c r="C24" s="6" t="s">
        <v>42</v>
      </c>
      <c r="D24" s="27">
        <v>5099.1166981020197</v>
      </c>
      <c r="E24" s="27">
        <v>4165.3471873809704</v>
      </c>
      <c r="F24" s="27">
        <v>3336.17349455772</v>
      </c>
      <c r="G24" s="27">
        <v>2602.2730007355399</v>
      </c>
      <c r="H24" s="43">
        <v>62.474336079815743</v>
      </c>
      <c r="I24" s="27">
        <v>2458.6743746637699</v>
      </c>
      <c r="J24" s="27">
        <v>2192.0961782262498</v>
      </c>
      <c r="K24" s="43">
        <v>59.026877329995173</v>
      </c>
      <c r="L24" s="27">
        <v>143.59834109548692</v>
      </c>
      <c r="M24" s="43">
        <v>5.5181889469282597</v>
      </c>
      <c r="N24" s="43">
        <v>31.951452803306843</v>
      </c>
      <c r="O24" s="43">
        <v>12.978114775349599</v>
      </c>
      <c r="P24" s="27">
        <v>5390.7050823663003</v>
      </c>
      <c r="Q24" s="27">
        <v>14008.7701899</v>
      </c>
      <c r="R24" s="27">
        <v>11816.944009000001</v>
      </c>
      <c r="S24" s="27">
        <v>5425.9957830679004</v>
      </c>
      <c r="T24" s="27">
        <v>5298.5693127418999</v>
      </c>
      <c r="U24" s="27">
        <v>1851.57437466377</v>
      </c>
      <c r="V24" s="27">
        <v>527.29999999999995</v>
      </c>
      <c r="W24" s="27">
        <v>79.800000000000068</v>
      </c>
      <c r="X24" s="27">
        <v>607.1</v>
      </c>
    </row>
    <row r="25" spans="1:24" s="19" customFormat="1" ht="20.100000000000001" customHeight="1" x14ac:dyDescent="0.2">
      <c r="A25" s="26">
        <v>2005</v>
      </c>
      <c r="B25" s="26">
        <v>2</v>
      </c>
      <c r="C25" s="6" t="s">
        <v>43</v>
      </c>
      <c r="D25" s="27">
        <v>5105.1175358974697</v>
      </c>
      <c r="E25" s="27">
        <v>4172.8472215604397</v>
      </c>
      <c r="F25" s="27">
        <v>3342.0688900827599</v>
      </c>
      <c r="G25" s="27">
        <v>2599.1501021499998</v>
      </c>
      <c r="H25" s="43">
        <v>62.287209767005216</v>
      </c>
      <c r="I25" s="27">
        <v>2454.2272262911501</v>
      </c>
      <c r="J25" s="27">
        <v>2193.0190012632902</v>
      </c>
      <c r="K25" s="43">
        <v>58.814212358663589</v>
      </c>
      <c r="L25" s="27">
        <v>144.92029901707062</v>
      </c>
      <c r="M25" s="43">
        <v>5.5756802539873904</v>
      </c>
      <c r="N25" s="43">
        <v>32.019886463919768</v>
      </c>
      <c r="O25" s="43">
        <v>13.0032783946693</v>
      </c>
      <c r="P25" s="27">
        <v>5412.7254721286699</v>
      </c>
      <c r="Q25" s="27">
        <v>14153.712428000001</v>
      </c>
      <c r="R25" s="27">
        <v>11870.209809</v>
      </c>
      <c r="S25" s="27">
        <v>5456.8373620502898</v>
      </c>
      <c r="T25" s="27">
        <v>5298.6650062953004</v>
      </c>
      <c r="U25" s="27">
        <v>1842.62722629115</v>
      </c>
      <c r="V25" s="27">
        <v>531.9</v>
      </c>
      <c r="W25" s="27">
        <v>79.700000000000045</v>
      </c>
      <c r="X25" s="27">
        <v>611.6</v>
      </c>
    </row>
    <row r="26" spans="1:24" s="19" customFormat="1" ht="20.100000000000001" customHeight="1" x14ac:dyDescent="0.2">
      <c r="A26" s="26">
        <v>2005</v>
      </c>
      <c r="B26" s="26">
        <v>3</v>
      </c>
      <c r="C26" s="6" t="s">
        <v>44</v>
      </c>
      <c r="D26" s="27">
        <v>5111.4231000870404</v>
      </c>
      <c r="E26" s="27">
        <v>4180.5431743651998</v>
      </c>
      <c r="F26" s="27">
        <v>3348.1574020656899</v>
      </c>
      <c r="G26" s="27">
        <v>2604.93838009618</v>
      </c>
      <c r="H26" s="43">
        <v>62.31100293544344</v>
      </c>
      <c r="I26" s="27">
        <v>2465.3404125100801</v>
      </c>
      <c r="J26" s="27">
        <v>2205.7325673197001</v>
      </c>
      <c r="K26" s="43">
        <v>58.971772558823844</v>
      </c>
      <c r="L26" s="27">
        <v>139.59612846685172</v>
      </c>
      <c r="M26" s="43">
        <v>5.35890328667573</v>
      </c>
      <c r="N26" s="43">
        <v>31.905379947126693</v>
      </c>
      <c r="O26" s="43">
        <v>13.096394202668</v>
      </c>
      <c r="P26" s="27">
        <v>5431.9906286551104</v>
      </c>
      <c r="Q26" s="27">
        <v>14332.128876299999</v>
      </c>
      <c r="R26" s="27">
        <v>11981.518635</v>
      </c>
      <c r="S26" s="27">
        <v>5485.6324108112603</v>
      </c>
      <c r="T26" s="27">
        <v>5292.5208947823903</v>
      </c>
      <c r="U26" s="27">
        <v>1852.6404125100801</v>
      </c>
      <c r="V26" s="27">
        <v>532.79999999999995</v>
      </c>
      <c r="W26" s="27">
        <v>79.900000000000091</v>
      </c>
      <c r="X26" s="27">
        <v>612.70000000000005</v>
      </c>
    </row>
    <row r="27" spans="1:24" s="19" customFormat="1" ht="20.100000000000001" customHeight="1" x14ac:dyDescent="0.2">
      <c r="A27" s="26">
        <v>2005</v>
      </c>
      <c r="B27" s="26">
        <v>4</v>
      </c>
      <c r="C27" s="6" t="s">
        <v>45</v>
      </c>
      <c r="D27" s="27">
        <v>5118.0614036738298</v>
      </c>
      <c r="E27" s="27">
        <v>4188.4771643265103</v>
      </c>
      <c r="F27" s="27">
        <v>3354.4546176324702</v>
      </c>
      <c r="G27" s="27">
        <v>2602.9007337205398</v>
      </c>
      <c r="H27" s="43">
        <v>62.144321948071926</v>
      </c>
      <c r="I27" s="27">
        <v>2467.9639079569702</v>
      </c>
      <c r="J27" s="27">
        <v>2205.0163133453002</v>
      </c>
      <c r="K27" s="43">
        <v>58.92270176322684</v>
      </c>
      <c r="L27" s="27">
        <v>134.93480298481771</v>
      </c>
      <c r="M27" s="43">
        <v>5.1840164796428603</v>
      </c>
      <c r="N27" s="43">
        <v>31.883346616914537</v>
      </c>
      <c r="O27" s="43">
        <v>13.0982864539184</v>
      </c>
      <c r="P27" s="27">
        <v>5429.02369227293</v>
      </c>
      <c r="Q27" s="27">
        <v>14396.3885078</v>
      </c>
      <c r="R27" s="27">
        <v>11971.085806999999</v>
      </c>
      <c r="S27" s="27">
        <v>5492.9674120033997</v>
      </c>
      <c r="T27" s="27">
        <v>5264.0019278499904</v>
      </c>
      <c r="U27" s="27">
        <v>1852.16390795697</v>
      </c>
      <c r="V27" s="27">
        <v>534.9</v>
      </c>
      <c r="W27" s="27">
        <v>80.899999999999977</v>
      </c>
      <c r="X27" s="27">
        <v>615.79999999999995</v>
      </c>
    </row>
    <row r="28" spans="1:24" s="19" customFormat="1" ht="20.100000000000001" customHeight="1" x14ac:dyDescent="0.2">
      <c r="A28" s="26">
        <v>2006</v>
      </c>
      <c r="B28" s="26">
        <v>1</v>
      </c>
      <c r="C28" s="6" t="s">
        <v>46</v>
      </c>
      <c r="D28" s="27">
        <v>5125.04822866004</v>
      </c>
      <c r="E28" s="27">
        <v>4196.6674682319599</v>
      </c>
      <c r="F28" s="27">
        <v>3360.9529598884101</v>
      </c>
      <c r="G28" s="27">
        <v>2607.5441815064901</v>
      </c>
      <c r="H28" s="43">
        <v>62.133685864918874</v>
      </c>
      <c r="I28" s="27">
        <v>2468.48056607118</v>
      </c>
      <c r="J28" s="27">
        <v>2202.2106161330598</v>
      </c>
      <c r="K28" s="43">
        <v>58.820018139563047</v>
      </c>
      <c r="L28" s="27">
        <v>139.06470173223246</v>
      </c>
      <c r="M28" s="43">
        <v>5.33316761106187</v>
      </c>
      <c r="N28" s="43">
        <v>31.89440952578731</v>
      </c>
      <c r="O28" s="43">
        <v>13.346466375603301</v>
      </c>
      <c r="P28" s="27">
        <v>5533.8096359733499</v>
      </c>
      <c r="Q28" s="27">
        <v>14623.9933466</v>
      </c>
      <c r="R28" s="27">
        <v>12186.614328</v>
      </c>
      <c r="S28" s="27">
        <v>5609.4888319790198</v>
      </c>
      <c r="T28" s="27">
        <v>5339.3291158757702</v>
      </c>
      <c r="U28" s="27">
        <v>1851.5805660711801</v>
      </c>
      <c r="V28" s="27">
        <v>537</v>
      </c>
      <c r="W28" s="27">
        <v>79.899999999999977</v>
      </c>
      <c r="X28" s="27">
        <v>616.9</v>
      </c>
    </row>
    <row r="29" spans="1:24" s="19" customFormat="1" ht="20.100000000000001" customHeight="1" x14ac:dyDescent="0.2">
      <c r="A29" s="26">
        <v>2006</v>
      </c>
      <c r="B29" s="26">
        <v>2</v>
      </c>
      <c r="C29" s="6" t="s">
        <v>47</v>
      </c>
      <c r="D29" s="27">
        <v>5132.3207430111397</v>
      </c>
      <c r="E29" s="27">
        <v>4205.0291812258802</v>
      </c>
      <c r="F29" s="27">
        <v>3367.55871576249</v>
      </c>
      <c r="G29" s="27">
        <v>2607.6247980186599</v>
      </c>
      <c r="H29" s="43">
        <v>62.012049991492958</v>
      </c>
      <c r="I29" s="27">
        <v>2463.1312657253902</v>
      </c>
      <c r="J29" s="27">
        <v>2191.9757466913302</v>
      </c>
      <c r="K29" s="43">
        <v>58.575842391831415</v>
      </c>
      <c r="L29" s="27">
        <v>144.49009917933282</v>
      </c>
      <c r="M29" s="43">
        <v>5.5410617083071196</v>
      </c>
      <c r="N29" s="43">
        <v>31.938408546286155</v>
      </c>
      <c r="O29" s="43">
        <v>13.564768173366099</v>
      </c>
      <c r="P29" s="27">
        <v>5632.0824008361697</v>
      </c>
      <c r="Q29" s="27">
        <v>14719.363592600001</v>
      </c>
      <c r="R29" s="27">
        <v>12345.388026000001</v>
      </c>
      <c r="S29" s="27">
        <v>5719.1699858762304</v>
      </c>
      <c r="T29" s="27">
        <v>5409.4281811614301</v>
      </c>
      <c r="U29" s="27">
        <v>1846.83126572539</v>
      </c>
      <c r="V29" s="27">
        <v>537.4</v>
      </c>
      <c r="W29" s="27">
        <v>78.899999999999977</v>
      </c>
      <c r="X29" s="27">
        <v>616.29999999999995</v>
      </c>
    </row>
    <row r="30" spans="1:24" s="19" customFormat="1" ht="20.100000000000001" customHeight="1" x14ac:dyDescent="0.2">
      <c r="A30" s="26">
        <v>2006</v>
      </c>
      <c r="B30" s="26">
        <v>3</v>
      </c>
      <c r="C30" s="6" t="s">
        <v>48</v>
      </c>
      <c r="D30" s="27">
        <v>5139.89563240602</v>
      </c>
      <c r="E30" s="27">
        <v>4213.5784037702997</v>
      </c>
      <c r="F30" s="27">
        <v>3374.2585725848098</v>
      </c>
      <c r="G30" s="27">
        <v>2619.6879988688602</v>
      </c>
      <c r="H30" s="43">
        <v>62.172522920773702</v>
      </c>
      <c r="I30" s="27">
        <v>2489.2783478239298</v>
      </c>
      <c r="J30" s="27">
        <v>2207.15402064706</v>
      </c>
      <c r="K30" s="43">
        <v>59.077537173546588</v>
      </c>
      <c r="L30" s="27">
        <v>130.39769748667993</v>
      </c>
      <c r="M30" s="43">
        <v>4.97760410945821</v>
      </c>
      <c r="N30" s="43">
        <v>32.001607463123612</v>
      </c>
      <c r="O30" s="43">
        <v>13.571346856603601</v>
      </c>
      <c r="P30" s="27">
        <v>5645.9638930620304</v>
      </c>
      <c r="Q30" s="27">
        <v>14964.6032911</v>
      </c>
      <c r="R30" s="27">
        <v>12461.511907</v>
      </c>
      <c r="S30" s="27">
        <v>5739.4030826020798</v>
      </c>
      <c r="T30" s="27">
        <v>5402.8582345614004</v>
      </c>
      <c r="U30" s="27">
        <v>1876.4783478239301</v>
      </c>
      <c r="V30" s="27">
        <v>535.9</v>
      </c>
      <c r="W30" s="27">
        <v>76.899999999999977</v>
      </c>
      <c r="X30" s="27">
        <v>612.79999999999995</v>
      </c>
    </row>
    <row r="31" spans="1:24" s="19" customFormat="1" ht="20.100000000000001" customHeight="1" x14ac:dyDescent="0.2">
      <c r="A31" s="26">
        <v>2006</v>
      </c>
      <c r="B31" s="26">
        <v>4</v>
      </c>
      <c r="C31" s="6" t="s">
        <v>49</v>
      </c>
      <c r="D31" s="27">
        <v>5147.7963750934296</v>
      </c>
      <c r="E31" s="27">
        <v>4222.3486245149597</v>
      </c>
      <c r="F31" s="27">
        <v>3381.0535605278401</v>
      </c>
      <c r="G31" s="27">
        <v>2650.5120574092898</v>
      </c>
      <c r="H31" s="43">
        <v>62.773406298580234</v>
      </c>
      <c r="I31" s="27">
        <v>2516.7749405193099</v>
      </c>
      <c r="J31" s="27">
        <v>2233.67962319762</v>
      </c>
      <c r="K31" s="43">
        <v>59.606043089547669</v>
      </c>
      <c r="L31" s="27">
        <v>133.74305692074665</v>
      </c>
      <c r="M31" s="43">
        <v>5.0459327867186596</v>
      </c>
      <c r="N31" s="43">
        <v>32.069850424177687</v>
      </c>
      <c r="O31" s="43">
        <v>13.7118371656251</v>
      </c>
      <c r="P31" s="27">
        <v>5716.5753702496204</v>
      </c>
      <c r="Q31" s="27">
        <v>15483.0397698</v>
      </c>
      <c r="R31" s="27">
        <v>12768.997918999999</v>
      </c>
      <c r="S31" s="27">
        <v>5814.4147519140897</v>
      </c>
      <c r="T31" s="27">
        <v>5459.5238243886497</v>
      </c>
      <c r="U31" s="27">
        <v>1900.9749405193099</v>
      </c>
      <c r="V31" s="27">
        <v>536.70000000000005</v>
      </c>
      <c r="W31" s="27">
        <v>79.099999999999909</v>
      </c>
      <c r="X31" s="27">
        <v>615.79999999999995</v>
      </c>
    </row>
    <row r="32" spans="1:24" s="19" customFormat="1" ht="20.100000000000001" customHeight="1" x14ac:dyDescent="0.2">
      <c r="A32" s="26">
        <v>2007</v>
      </c>
      <c r="B32" s="26">
        <v>1</v>
      </c>
      <c r="C32" s="6" t="s">
        <v>50</v>
      </c>
      <c r="D32" s="27">
        <v>5155.9774929980804</v>
      </c>
      <c r="E32" s="27">
        <v>4231.3052280719203</v>
      </c>
      <c r="F32" s="27">
        <v>3387.8920540382001</v>
      </c>
      <c r="G32" s="27">
        <v>2674.27986709678</v>
      </c>
      <c r="H32" s="43">
        <v>63.202244294613784</v>
      </c>
      <c r="I32" s="27">
        <v>2538.9934486259499</v>
      </c>
      <c r="J32" s="27">
        <v>2251.41493448349</v>
      </c>
      <c r="K32" s="43">
        <v>60.004970376076926</v>
      </c>
      <c r="L32" s="27">
        <v>135.28763654429778</v>
      </c>
      <c r="M32" s="43">
        <v>5.0588436239909003</v>
      </c>
      <c r="N32" s="43">
        <v>32.181126063370229</v>
      </c>
      <c r="O32" s="43">
        <v>14.0011637585283</v>
      </c>
      <c r="P32" s="27">
        <v>5857.4518073121799</v>
      </c>
      <c r="Q32" s="27">
        <v>15807.840130299999</v>
      </c>
      <c r="R32" s="27">
        <v>13187.554477</v>
      </c>
      <c r="S32" s="27">
        <v>5956.5729646670998</v>
      </c>
      <c r="T32" s="27">
        <v>5593.5884916804998</v>
      </c>
      <c r="U32" s="27">
        <v>1924.1934486259499</v>
      </c>
      <c r="V32" s="27">
        <v>538.4</v>
      </c>
      <c r="W32" s="27">
        <v>76.399999999999977</v>
      </c>
      <c r="X32" s="27">
        <v>614.79999999999995</v>
      </c>
    </row>
    <row r="33" spans="1:24" s="19" customFormat="1" ht="20.100000000000001" customHeight="1" x14ac:dyDescent="0.2">
      <c r="A33" s="26">
        <v>2007</v>
      </c>
      <c r="B33" s="26">
        <v>2</v>
      </c>
      <c r="C33" s="6" t="s">
        <v>51</v>
      </c>
      <c r="D33" s="27">
        <v>5164.2455442937298</v>
      </c>
      <c r="E33" s="27">
        <v>4240.25779280808</v>
      </c>
      <c r="F33" s="27">
        <v>3394.6018219572502</v>
      </c>
      <c r="G33" s="27">
        <v>2683.59329955663</v>
      </c>
      <c r="H33" s="43">
        <v>63.288446851233537</v>
      </c>
      <c r="I33" s="27">
        <v>2555.0510020879501</v>
      </c>
      <c r="J33" s="27">
        <v>2269.6229895337401</v>
      </c>
      <c r="K33" s="43">
        <v>60.256973206241923</v>
      </c>
      <c r="L33" s="27">
        <v>128.54380553729936</v>
      </c>
      <c r="M33" s="43">
        <v>4.7899883174748101</v>
      </c>
      <c r="N33" s="43">
        <v>32.11767284782723</v>
      </c>
      <c r="O33" s="43">
        <v>14.038248786214201</v>
      </c>
      <c r="P33" s="27">
        <v>5861.3864643364705</v>
      </c>
      <c r="Q33" s="27">
        <v>16106.8653958</v>
      </c>
      <c r="R33" s="27">
        <v>13303.13747</v>
      </c>
      <c r="S33" s="27">
        <v>5954.4950252259796</v>
      </c>
      <c r="T33" s="27">
        <v>5609.6495123062105</v>
      </c>
      <c r="U33" s="27">
        <v>1942.2510020879499</v>
      </c>
      <c r="V33" s="27">
        <v>538.6</v>
      </c>
      <c r="W33" s="27">
        <v>74.199999999999932</v>
      </c>
      <c r="X33" s="27">
        <v>612.79999999999995</v>
      </c>
    </row>
    <row r="34" spans="1:24" s="19" customFormat="1" ht="20.100000000000001" customHeight="1" x14ac:dyDescent="0.2">
      <c r="A34" s="26">
        <v>2007</v>
      </c>
      <c r="B34" s="26">
        <v>3</v>
      </c>
      <c r="C34" s="6" t="s">
        <v>52</v>
      </c>
      <c r="D34" s="27">
        <v>5172.5473122241701</v>
      </c>
      <c r="E34" s="27">
        <v>4249.1663748096098</v>
      </c>
      <c r="F34" s="27">
        <v>3401.13495258593</v>
      </c>
      <c r="G34" s="27">
        <v>2669.5198601636798</v>
      </c>
      <c r="H34" s="43">
        <v>62.824554858323047</v>
      </c>
      <c r="I34" s="27">
        <v>2544.84753960936</v>
      </c>
      <c r="J34" s="27">
        <v>2260.0635426856902</v>
      </c>
      <c r="K34" s="43">
        <v>59.890512988524378</v>
      </c>
      <c r="L34" s="27">
        <v>124.67382623055701</v>
      </c>
      <c r="M34" s="43">
        <v>4.6702715380028197</v>
      </c>
      <c r="N34" s="43">
        <v>32.360173170762536</v>
      </c>
      <c r="O34" s="43">
        <v>14.349970434255599</v>
      </c>
      <c r="P34" s="27">
        <v>6036.7778672218501</v>
      </c>
      <c r="Q34" s="27">
        <v>16475.812197700001</v>
      </c>
      <c r="R34" s="27">
        <v>13643.501573</v>
      </c>
      <c r="S34" s="27">
        <v>6122.2259317764801</v>
      </c>
      <c r="T34" s="27">
        <v>5806.8796621929296</v>
      </c>
      <c r="U34" s="27">
        <v>1932.4475396093601</v>
      </c>
      <c r="V34" s="27">
        <v>539.1</v>
      </c>
      <c r="W34" s="27">
        <v>73.299999999999955</v>
      </c>
      <c r="X34" s="27">
        <v>612.4</v>
      </c>
    </row>
    <row r="35" spans="1:24" s="19" customFormat="1" ht="20.100000000000001" customHeight="1" x14ac:dyDescent="0.2">
      <c r="A35" s="26">
        <v>2007</v>
      </c>
      <c r="B35" s="26">
        <v>4</v>
      </c>
      <c r="C35" s="6" t="s">
        <v>53</v>
      </c>
      <c r="D35" s="27">
        <v>5180.8871245902501</v>
      </c>
      <c r="E35" s="27">
        <v>4258.0519822346296</v>
      </c>
      <c r="F35" s="27">
        <v>3407.5007560056602</v>
      </c>
      <c r="G35" s="27">
        <v>2674.4051818827002</v>
      </c>
      <c r="H35" s="43">
        <v>62.808185363654715</v>
      </c>
      <c r="I35" s="27">
        <v>2544.3906008480999</v>
      </c>
      <c r="J35" s="27">
        <v>2261.5020781690801</v>
      </c>
      <c r="K35" s="43">
        <v>59.754803639405111</v>
      </c>
      <c r="L35" s="27">
        <v>130.01170205525949</v>
      </c>
      <c r="M35" s="43">
        <v>4.8613315190982096</v>
      </c>
      <c r="N35" s="43">
        <v>32.360130931316533</v>
      </c>
      <c r="O35" s="43">
        <v>14.5879353507764</v>
      </c>
      <c r="P35" s="27">
        <v>6136.8774735931702</v>
      </c>
      <c r="Q35" s="27">
        <v>16591.482276300001</v>
      </c>
      <c r="R35" s="27">
        <v>13878.561159999999</v>
      </c>
      <c r="S35" s="27">
        <v>6206.6211176954303</v>
      </c>
      <c r="T35" s="27">
        <v>5950.3653970190098</v>
      </c>
      <c r="U35" s="27">
        <v>1928.8906008480999</v>
      </c>
      <c r="V35" s="27">
        <v>540.20000000000005</v>
      </c>
      <c r="W35" s="27">
        <v>75.299999999999955</v>
      </c>
      <c r="X35" s="27">
        <v>615.5</v>
      </c>
    </row>
    <row r="36" spans="1:24" s="19" customFormat="1" ht="20.100000000000001" customHeight="1" x14ac:dyDescent="0.2">
      <c r="A36" s="26">
        <v>2008</v>
      </c>
      <c r="B36" s="26">
        <v>1</v>
      </c>
      <c r="C36" s="6" t="s">
        <v>54</v>
      </c>
      <c r="D36" s="27">
        <v>5189.2438360705801</v>
      </c>
      <c r="E36" s="27">
        <v>4266.90748949314</v>
      </c>
      <c r="F36" s="27">
        <v>3413.7004327719401</v>
      </c>
      <c r="G36" s="27">
        <v>2676.4314623113901</v>
      </c>
      <c r="H36" s="43">
        <v>62.725322001985084</v>
      </c>
      <c r="I36" s="27">
        <v>2552.1602276305598</v>
      </c>
      <c r="J36" s="27">
        <v>2265.6948029431701</v>
      </c>
      <c r="K36" s="43">
        <v>59.812879325718107</v>
      </c>
      <c r="L36" s="27">
        <v>124.26544936465106</v>
      </c>
      <c r="M36" s="43">
        <v>4.6429527942155602</v>
      </c>
      <c r="N36" s="43">
        <v>32.254113393175231</v>
      </c>
      <c r="O36" s="43">
        <v>14.8434318548116</v>
      </c>
      <c r="P36" s="27">
        <v>6223.9025444565495</v>
      </c>
      <c r="Q36" s="27">
        <v>16880.661722699999</v>
      </c>
      <c r="R36" s="27">
        <v>14101.463648999999</v>
      </c>
      <c r="S36" s="27">
        <v>6270.0810479694501</v>
      </c>
      <c r="T36" s="27">
        <v>6099.37392540971</v>
      </c>
      <c r="U36" s="27">
        <v>1939.2602276305599</v>
      </c>
      <c r="V36" s="27">
        <v>540</v>
      </c>
      <c r="W36" s="27">
        <v>72.899999999999977</v>
      </c>
      <c r="X36" s="27">
        <v>612.9</v>
      </c>
    </row>
    <row r="37" spans="1:24" s="19" customFormat="1" ht="20.100000000000001" customHeight="1" x14ac:dyDescent="0.2">
      <c r="A37" s="26">
        <v>2008</v>
      </c>
      <c r="B37" s="26">
        <v>2</v>
      </c>
      <c r="C37" s="6" t="s">
        <v>55</v>
      </c>
      <c r="D37" s="27">
        <v>5197.4874300978599</v>
      </c>
      <c r="E37" s="27">
        <v>4275.6087811728003</v>
      </c>
      <c r="F37" s="27">
        <v>3419.6634158802699</v>
      </c>
      <c r="G37" s="27">
        <v>2667.1986428610599</v>
      </c>
      <c r="H37" s="43">
        <v>62.381728061879571</v>
      </c>
      <c r="I37" s="27">
        <v>2557.1415202207099</v>
      </c>
      <c r="J37" s="27">
        <v>2266.2978409245502</v>
      </c>
      <c r="K37" s="43">
        <v>59.807659004743776</v>
      </c>
      <c r="L37" s="27">
        <v>110.05932752303133</v>
      </c>
      <c r="M37" s="43">
        <v>4.1264016018309198</v>
      </c>
      <c r="N37" s="43">
        <v>32.215729162934693</v>
      </c>
      <c r="O37" s="43">
        <v>14.8382714378348</v>
      </c>
      <c r="P37" s="27">
        <v>6214.3345405361697</v>
      </c>
      <c r="Q37" s="27">
        <v>16770.216518699999</v>
      </c>
      <c r="R37" s="27">
        <v>14083.532952</v>
      </c>
      <c r="S37" s="27">
        <v>6231.80502216274</v>
      </c>
      <c r="T37" s="27">
        <v>6167.2997846420303</v>
      </c>
      <c r="U37" s="27">
        <v>1943.34152022071</v>
      </c>
      <c r="V37" s="27">
        <v>539.5</v>
      </c>
      <c r="W37" s="27">
        <v>74.299999999999955</v>
      </c>
      <c r="X37" s="27">
        <v>613.79999999999995</v>
      </c>
    </row>
    <row r="38" spans="1:24" s="19" customFormat="1" ht="20.100000000000001" customHeight="1" x14ac:dyDescent="0.2">
      <c r="A38" s="26">
        <v>2008</v>
      </c>
      <c r="B38" s="26">
        <v>3</v>
      </c>
      <c r="C38" s="6" t="s">
        <v>56</v>
      </c>
      <c r="D38" s="27">
        <v>5205.62445174409</v>
      </c>
      <c r="E38" s="27">
        <v>4284.1752569663304</v>
      </c>
      <c r="F38" s="27">
        <v>3425.4171139984001</v>
      </c>
      <c r="G38" s="27">
        <v>2673.8960622837599</v>
      </c>
      <c r="H38" s="43">
        <v>62.413321162243342</v>
      </c>
      <c r="I38" s="27">
        <v>2545.46753465029</v>
      </c>
      <c r="J38" s="27">
        <v>2258.4676049320501</v>
      </c>
      <c r="K38" s="43">
        <v>59.415579008146423</v>
      </c>
      <c r="L38" s="27">
        <v>128.4224839105124</v>
      </c>
      <c r="M38" s="43">
        <v>4.8028225824465096</v>
      </c>
      <c r="N38" s="43">
        <v>32.230258707438772</v>
      </c>
      <c r="O38" s="43">
        <v>14.8226662943225</v>
      </c>
      <c r="P38" s="27">
        <v>6210.5988022006404</v>
      </c>
      <c r="Q38" s="27">
        <v>16653.815334800001</v>
      </c>
      <c r="R38" s="27">
        <v>14026.436202000001</v>
      </c>
      <c r="S38" s="27">
        <v>6199.8822554431699</v>
      </c>
      <c r="T38" s="27">
        <v>6239.3136234596004</v>
      </c>
      <c r="U38" s="27">
        <v>1931.66753465029</v>
      </c>
      <c r="V38" s="27">
        <v>540</v>
      </c>
      <c r="W38" s="27">
        <v>73.799999999999955</v>
      </c>
      <c r="X38" s="27">
        <v>613.79999999999995</v>
      </c>
    </row>
    <row r="39" spans="1:24" s="19" customFormat="1" ht="20.100000000000001" customHeight="1" x14ac:dyDescent="0.2">
      <c r="A39" s="26">
        <v>2008</v>
      </c>
      <c r="B39" s="26">
        <v>4</v>
      </c>
      <c r="C39" s="6" t="s">
        <v>57</v>
      </c>
      <c r="D39" s="27">
        <v>5213.7155717802898</v>
      </c>
      <c r="E39" s="27">
        <v>4292.6828187547299</v>
      </c>
      <c r="F39" s="27">
        <v>3431.0272816352799</v>
      </c>
      <c r="G39" s="27">
        <v>2674.0325138121698</v>
      </c>
      <c r="H39" s="43">
        <v>62.292804446890941</v>
      </c>
      <c r="I39" s="27">
        <v>2535.1149760253102</v>
      </c>
      <c r="J39" s="27">
        <v>2248.1186387023199</v>
      </c>
      <c r="K39" s="43">
        <v>59.056657178335968</v>
      </c>
      <c r="L39" s="27">
        <v>138.91671197331669</v>
      </c>
      <c r="M39" s="43">
        <v>5.1950270333577002</v>
      </c>
      <c r="N39" s="43">
        <v>31.833862843415538</v>
      </c>
      <c r="O39" s="43">
        <v>14.9805831462645</v>
      </c>
      <c r="P39" s="27">
        <v>6199.5677795033898</v>
      </c>
      <c r="Q39" s="27">
        <v>16630.306423800001</v>
      </c>
      <c r="R39" s="27">
        <v>13937.363877</v>
      </c>
      <c r="S39" s="27">
        <v>6159.8421668684796</v>
      </c>
      <c r="T39" s="27">
        <v>6294.9524394833497</v>
      </c>
      <c r="U39" s="27">
        <v>1874.1149760253099</v>
      </c>
      <c r="V39" s="27">
        <v>541.20000000000005</v>
      </c>
      <c r="W39" s="27">
        <v>119.79999999999995</v>
      </c>
      <c r="X39" s="27">
        <v>661</v>
      </c>
    </row>
    <row r="40" spans="1:24" s="19" customFormat="1" ht="20.100000000000001" customHeight="1" x14ac:dyDescent="0.2">
      <c r="A40" s="26">
        <v>2009</v>
      </c>
      <c r="B40" s="26">
        <v>1</v>
      </c>
      <c r="C40" s="6" t="s">
        <v>58</v>
      </c>
      <c r="D40" s="27">
        <v>5221.7942164600399</v>
      </c>
      <c r="E40" s="27">
        <v>4301.17820584935</v>
      </c>
      <c r="F40" s="27">
        <v>3436.54048215987</v>
      </c>
      <c r="G40" s="27">
        <v>2695.46703863931</v>
      </c>
      <c r="H40" s="43">
        <v>62.668108821290716</v>
      </c>
      <c r="I40" s="27">
        <v>2531.1895645464101</v>
      </c>
      <c r="J40" s="27">
        <v>2248.9757166262998</v>
      </c>
      <c r="K40" s="43">
        <v>58.848748956835614</v>
      </c>
      <c r="L40" s="27">
        <v>164.24561833267063</v>
      </c>
      <c r="M40" s="43">
        <v>6.0934011055680699</v>
      </c>
      <c r="N40" s="43">
        <v>32.284517838586844</v>
      </c>
      <c r="O40" s="43">
        <v>14.267754720374301</v>
      </c>
      <c r="P40" s="27">
        <v>5988.1585632245997</v>
      </c>
      <c r="Q40" s="27">
        <v>16204.052336500001</v>
      </c>
      <c r="R40" s="27">
        <v>13467.223196000001</v>
      </c>
      <c r="S40" s="27">
        <v>5924.86881190027</v>
      </c>
      <c r="T40" s="27">
        <v>6140.2048388892899</v>
      </c>
      <c r="U40" s="27">
        <v>1870.1895645464101</v>
      </c>
      <c r="V40" s="27">
        <v>543.1</v>
      </c>
      <c r="W40" s="27">
        <v>117.89999999999998</v>
      </c>
      <c r="X40" s="27">
        <v>661</v>
      </c>
    </row>
    <row r="41" spans="1:24" s="19" customFormat="1" ht="20.100000000000001" customHeight="1" x14ac:dyDescent="0.2">
      <c r="A41" s="26">
        <v>2009</v>
      </c>
      <c r="B41" s="26">
        <v>2</v>
      </c>
      <c r="C41" s="6" t="s">
        <v>59</v>
      </c>
      <c r="D41" s="27">
        <v>5229.7856563191099</v>
      </c>
      <c r="E41" s="27">
        <v>4309.5939193739496</v>
      </c>
      <c r="F41" s="27">
        <v>3441.9279861247801</v>
      </c>
      <c r="G41" s="27">
        <v>2692.78948134134</v>
      </c>
      <c r="H41" s="43">
        <v>62.48360127936413</v>
      </c>
      <c r="I41" s="27">
        <v>2505.4029631820299</v>
      </c>
      <c r="J41" s="27">
        <v>2226.69383470917</v>
      </c>
      <c r="K41" s="43">
        <v>58.13547656819572</v>
      </c>
      <c r="L41" s="27">
        <v>187.38674860874934</v>
      </c>
      <c r="M41" s="43">
        <v>6.9588339492253102</v>
      </c>
      <c r="N41" s="43">
        <v>32.022085260764925</v>
      </c>
      <c r="O41" s="43">
        <v>14.950687385771801</v>
      </c>
      <c r="P41" s="27">
        <v>6223.77842026496</v>
      </c>
      <c r="Q41" s="27">
        <v>16600.260246500002</v>
      </c>
      <c r="R41" s="27">
        <v>13858.449037</v>
      </c>
      <c r="S41" s="27">
        <v>6134.6502667055202</v>
      </c>
      <c r="T41" s="27">
        <v>6438.5257988289704</v>
      </c>
      <c r="U41" s="27">
        <v>1852.30296318203</v>
      </c>
      <c r="V41" s="27">
        <v>536.5</v>
      </c>
      <c r="W41" s="27">
        <v>116.60000000000002</v>
      </c>
      <c r="X41" s="27">
        <v>653.1</v>
      </c>
    </row>
    <row r="42" spans="1:24" s="19" customFormat="1" ht="20.100000000000001" customHeight="1" x14ac:dyDescent="0.2">
      <c r="A42" s="26">
        <v>2009</v>
      </c>
      <c r="B42" s="26">
        <v>3</v>
      </c>
      <c r="C42" s="6" t="s">
        <v>60</v>
      </c>
      <c r="D42" s="27">
        <v>5237.7162197286598</v>
      </c>
      <c r="E42" s="27">
        <v>4317.9674083938298</v>
      </c>
      <c r="F42" s="27">
        <v>3447.20663926104</v>
      </c>
      <c r="G42" s="27">
        <v>2699.2020387154498</v>
      </c>
      <c r="H42" s="43">
        <v>62.510940528832805</v>
      </c>
      <c r="I42" s="27">
        <v>2509.66932056413</v>
      </c>
      <c r="J42" s="27">
        <v>2226.25819016176</v>
      </c>
      <c r="K42" s="43">
        <v>58.121543846892088</v>
      </c>
      <c r="L42" s="27">
        <v>189.5345429326716</v>
      </c>
      <c r="M42" s="43">
        <v>7.0218731393249501</v>
      </c>
      <c r="N42" s="43">
        <v>31.854000265234234</v>
      </c>
      <c r="O42" s="43">
        <v>14.9794390859321</v>
      </c>
      <c r="P42" s="27">
        <v>6203.0157360124404</v>
      </c>
      <c r="Q42" s="27">
        <v>16460.2770905</v>
      </c>
      <c r="R42" s="27">
        <v>13809.514585999999</v>
      </c>
      <c r="S42" s="27">
        <v>6095.2819259027401</v>
      </c>
      <c r="T42" s="27">
        <v>6463.9879629727702</v>
      </c>
      <c r="U42" s="27">
        <v>1859.16932056413</v>
      </c>
      <c r="V42" s="27">
        <v>534</v>
      </c>
      <c r="W42" s="27">
        <v>116.5</v>
      </c>
      <c r="X42" s="27">
        <v>650.5</v>
      </c>
    </row>
    <row r="43" spans="1:24" s="19" customFormat="1" ht="20.100000000000001" customHeight="1" x14ac:dyDescent="0.2">
      <c r="A43" s="26">
        <v>2009</v>
      </c>
      <c r="B43" s="26">
        <v>4</v>
      </c>
      <c r="C43" s="6" t="s">
        <v>61</v>
      </c>
      <c r="D43" s="27">
        <v>5245.6333784966901</v>
      </c>
      <c r="E43" s="27">
        <v>4326.3569127805404</v>
      </c>
      <c r="F43" s="27">
        <v>3452.3849874384</v>
      </c>
      <c r="G43" s="27">
        <v>2701.12904308832</v>
      </c>
      <c r="H43" s="43">
        <v>62.434262765258318</v>
      </c>
      <c r="I43" s="27">
        <v>2497.6202833800698</v>
      </c>
      <c r="J43" s="27">
        <v>2215.1759944431301</v>
      </c>
      <c r="K43" s="43">
        <v>57.730333713379522</v>
      </c>
      <c r="L43" s="27">
        <v>203.52632509336826</v>
      </c>
      <c r="M43" s="43">
        <v>7.5348612319782999</v>
      </c>
      <c r="N43" s="43">
        <v>31.811234265920309</v>
      </c>
      <c r="O43" s="43">
        <v>15.1073645046721</v>
      </c>
      <c r="P43" s="27">
        <v>6247.5908481840697</v>
      </c>
      <c r="Q43" s="27">
        <v>16725.410325500001</v>
      </c>
      <c r="R43" s="27">
        <v>13839.513269999999</v>
      </c>
      <c r="S43" s="27">
        <v>6122.9565687547702</v>
      </c>
      <c r="T43" s="27">
        <v>6546.2079314352904</v>
      </c>
      <c r="U43" s="27">
        <v>1845.3202833800699</v>
      </c>
      <c r="V43" s="27">
        <v>536.29999999999995</v>
      </c>
      <c r="W43" s="27">
        <v>116</v>
      </c>
      <c r="X43" s="27">
        <v>652.29999999999995</v>
      </c>
    </row>
    <row r="44" spans="1:24" s="19" customFormat="1" ht="20.100000000000001" customHeight="1" x14ac:dyDescent="0.2">
      <c r="A44" s="26">
        <v>2010</v>
      </c>
      <c r="B44" s="26">
        <v>1</v>
      </c>
      <c r="C44" s="6" t="s">
        <v>62</v>
      </c>
      <c r="D44" s="27">
        <v>5253.5264422338696</v>
      </c>
      <c r="E44" s="27">
        <v>4334.7577283216997</v>
      </c>
      <c r="F44" s="27">
        <v>3457.4104901340302</v>
      </c>
      <c r="G44" s="27">
        <v>2661.5082154900301</v>
      </c>
      <c r="H44" s="43">
        <v>61.399238026631167</v>
      </c>
      <c r="I44" s="27">
        <v>2445.1604879419601</v>
      </c>
      <c r="J44" s="27">
        <v>2162.7122595784599</v>
      </c>
      <c r="K44" s="43">
        <v>56.40823873422471</v>
      </c>
      <c r="L44" s="27">
        <v>216.35674073517896</v>
      </c>
      <c r="M44" s="43">
        <v>8.1291028701688202</v>
      </c>
      <c r="N44" s="43">
        <v>31.639616064668076</v>
      </c>
      <c r="O44" s="43">
        <v>15.3589465655974</v>
      </c>
      <c r="P44" s="27">
        <v>6317.3652424123202</v>
      </c>
      <c r="Q44" s="27">
        <v>16672.7728336</v>
      </c>
      <c r="R44" s="27">
        <v>13662.643258</v>
      </c>
      <c r="S44" s="27">
        <v>6177.0239673072601</v>
      </c>
      <c r="T44" s="27">
        <v>6644.19003810084</v>
      </c>
      <c r="U44" s="27">
        <v>1795.4604879419601</v>
      </c>
      <c r="V44" s="27">
        <v>535.4</v>
      </c>
      <c r="W44" s="27">
        <v>114.30000000000007</v>
      </c>
      <c r="X44" s="27">
        <v>649.70000000000005</v>
      </c>
    </row>
    <row r="45" spans="1:24" s="19" customFormat="1" ht="20.100000000000001" customHeight="1" x14ac:dyDescent="0.2">
      <c r="A45" s="26">
        <v>2010</v>
      </c>
      <c r="B45" s="26">
        <v>2</v>
      </c>
      <c r="C45" s="6" t="s">
        <v>63</v>
      </c>
      <c r="D45" s="27">
        <v>5261.2473867659501</v>
      </c>
      <c r="E45" s="27">
        <v>4343.0183116771204</v>
      </c>
      <c r="F45" s="27">
        <v>3462.11773695069</v>
      </c>
      <c r="G45" s="27">
        <v>2681.7061231156299</v>
      </c>
      <c r="H45" s="43">
        <v>61.747520518283274</v>
      </c>
      <c r="I45" s="27">
        <v>2453.25945594119</v>
      </c>
      <c r="J45" s="27">
        <v>2170.5126720908602</v>
      </c>
      <c r="K45" s="43">
        <v>56.487430627337787</v>
      </c>
      <c r="L45" s="27">
        <v>228.4167322177492</v>
      </c>
      <c r="M45" s="43">
        <v>8.5175899867944</v>
      </c>
      <c r="N45" s="43">
        <v>31.589273098615156</v>
      </c>
      <c r="O45" s="43">
        <v>15.3861508362181</v>
      </c>
      <c r="P45" s="27">
        <v>6318.4851691231397</v>
      </c>
      <c r="Q45" s="27">
        <v>16707.790793100001</v>
      </c>
      <c r="R45" s="27">
        <v>13714.352128</v>
      </c>
      <c r="S45" s="27">
        <v>6171.6237566442096</v>
      </c>
      <c r="T45" s="27">
        <v>6664.9909704294996</v>
      </c>
      <c r="U45" s="27">
        <v>1807.1594559411899</v>
      </c>
      <c r="V45" s="27">
        <v>532</v>
      </c>
      <c r="W45" s="27">
        <v>114.10000000000002</v>
      </c>
      <c r="X45" s="27">
        <v>646.1</v>
      </c>
    </row>
    <row r="46" spans="1:24" s="19" customFormat="1" ht="20.100000000000001" customHeight="1" x14ac:dyDescent="0.2">
      <c r="A46" s="26">
        <v>2010</v>
      </c>
      <c r="B46" s="26">
        <v>3</v>
      </c>
      <c r="C46" s="6" t="s">
        <v>64</v>
      </c>
      <c r="D46" s="27">
        <v>5268.7349234963103</v>
      </c>
      <c r="E46" s="27">
        <v>4351.08334222338</v>
      </c>
      <c r="F46" s="27">
        <v>3466.3887925898098</v>
      </c>
      <c r="G46" s="27">
        <v>2704.7295357206599</v>
      </c>
      <c r="H46" s="43">
        <v>62.16220933930807</v>
      </c>
      <c r="I46" s="27">
        <v>2475.3782373776398</v>
      </c>
      <c r="J46" s="27">
        <v>2190.8583837367701</v>
      </c>
      <c r="K46" s="43">
        <v>56.891078443759135</v>
      </c>
      <c r="L46" s="27">
        <v>229.35017703769708</v>
      </c>
      <c r="M46" s="43">
        <v>8.4795974609930092</v>
      </c>
      <c r="N46" s="43">
        <v>31.355533431119305</v>
      </c>
      <c r="O46" s="43">
        <v>15.5409725309559</v>
      </c>
      <c r="P46" s="27">
        <v>6334.8412887044296</v>
      </c>
      <c r="Q46" s="27">
        <v>16898.0990781</v>
      </c>
      <c r="R46" s="27">
        <v>13878.740147</v>
      </c>
      <c r="S46" s="27">
        <v>6188.0331032165705</v>
      </c>
      <c r="T46" s="27">
        <v>6691.3757385487697</v>
      </c>
      <c r="U46" s="27">
        <v>1836.3782373776401</v>
      </c>
      <c r="V46" s="27">
        <v>527.6</v>
      </c>
      <c r="W46" s="27">
        <v>111.39999999999998</v>
      </c>
      <c r="X46" s="27">
        <v>639</v>
      </c>
    </row>
    <row r="47" spans="1:24" s="19" customFormat="1" ht="20.100000000000001" customHeight="1" x14ac:dyDescent="0.2">
      <c r="A47" s="26">
        <v>2010</v>
      </c>
      <c r="B47" s="26">
        <v>4</v>
      </c>
      <c r="C47" s="6" t="s">
        <v>65</v>
      </c>
      <c r="D47" s="27">
        <v>5275.9372899606797</v>
      </c>
      <c r="E47" s="27">
        <v>4358.9111162203099</v>
      </c>
      <c r="F47" s="27">
        <v>3470.1061243833301</v>
      </c>
      <c r="G47" s="27">
        <v>2717.7564965097799</v>
      </c>
      <c r="H47" s="43">
        <v>62.349435995528978</v>
      </c>
      <c r="I47" s="27">
        <v>2499.8060812798599</v>
      </c>
      <c r="J47" s="27">
        <v>2207.0075813950898</v>
      </c>
      <c r="K47" s="43">
        <v>57.349324513124891</v>
      </c>
      <c r="L47" s="27">
        <v>217.96036928458267</v>
      </c>
      <c r="M47" s="43">
        <v>8.0198637944383009</v>
      </c>
      <c r="N47" s="43">
        <v>31.121475660874847</v>
      </c>
      <c r="O47" s="43">
        <v>15.594442426518601</v>
      </c>
      <c r="P47" s="27">
        <v>6309.18678548357</v>
      </c>
      <c r="Q47" s="27">
        <v>16892.337296199999</v>
      </c>
      <c r="R47" s="27">
        <v>13924.423068</v>
      </c>
      <c r="S47" s="27">
        <v>6167.0853184135503</v>
      </c>
      <c r="T47" s="27">
        <v>6658.6511728820497</v>
      </c>
      <c r="U47" s="27">
        <v>1861.8060812798601</v>
      </c>
      <c r="V47" s="27">
        <v>523.70000000000005</v>
      </c>
      <c r="W47" s="27">
        <v>114.29999999999995</v>
      </c>
      <c r="X47" s="27">
        <v>638</v>
      </c>
    </row>
    <row r="48" spans="1:24" s="19" customFormat="1" ht="20.100000000000001" customHeight="1" x14ac:dyDescent="0.2">
      <c r="A48" s="26">
        <v>2011</v>
      </c>
      <c r="B48" s="26">
        <v>1</v>
      </c>
      <c r="C48" s="6" t="s">
        <v>66</v>
      </c>
      <c r="D48" s="27">
        <v>5282.7373744598199</v>
      </c>
      <c r="E48" s="27">
        <v>4366.3928965055002</v>
      </c>
      <c r="F48" s="27">
        <v>3473.1098917372701</v>
      </c>
      <c r="G48" s="27">
        <v>2704.6287142989199</v>
      </c>
      <c r="H48" s="43">
        <v>61.941945638091369</v>
      </c>
      <c r="I48" s="27">
        <v>2490.1851660874499</v>
      </c>
      <c r="J48" s="27">
        <v>2197.4547004953902</v>
      </c>
      <c r="K48" s="43">
        <v>57.030716774946853</v>
      </c>
      <c r="L48" s="27">
        <v>214.4380781946478</v>
      </c>
      <c r="M48" s="43">
        <v>7.9285588096047901</v>
      </c>
      <c r="N48" s="43">
        <v>31.274545310165461</v>
      </c>
      <c r="O48" s="43">
        <v>15.9045701688548</v>
      </c>
      <c r="P48" s="27">
        <v>6466.3066049992403</v>
      </c>
      <c r="Q48" s="27">
        <v>17159.6844332</v>
      </c>
      <c r="R48" s="27">
        <v>14209.415843999999</v>
      </c>
      <c r="S48" s="27">
        <v>6328.5967211083398</v>
      </c>
      <c r="T48" s="27">
        <v>6806.0521197525904</v>
      </c>
      <c r="U48" s="27">
        <v>1856.38516608745</v>
      </c>
      <c r="V48" s="27">
        <v>526.79999999999995</v>
      </c>
      <c r="W48" s="27">
        <v>107</v>
      </c>
      <c r="X48" s="27">
        <v>633.79999999999995</v>
      </c>
    </row>
    <row r="49" spans="1:24" s="19" customFormat="1" ht="20.100000000000001" customHeight="1" x14ac:dyDescent="0.2">
      <c r="A49" s="26">
        <v>2011</v>
      </c>
      <c r="B49" s="26">
        <v>2</v>
      </c>
      <c r="C49" s="6" t="s">
        <v>67</v>
      </c>
      <c r="D49" s="27">
        <v>5288.8806923949096</v>
      </c>
      <c r="E49" s="27">
        <v>4373.2746347543298</v>
      </c>
      <c r="F49" s="27">
        <v>3475.1607728138201</v>
      </c>
      <c r="G49" s="27">
        <v>2718.3202341005799</v>
      </c>
      <c r="H49" s="43">
        <v>62.157546944299838</v>
      </c>
      <c r="I49" s="27">
        <v>2507.91864898723</v>
      </c>
      <c r="J49" s="27">
        <v>2212.45530746434</v>
      </c>
      <c r="K49" s="43">
        <v>57.346470515637151</v>
      </c>
      <c r="L49" s="27">
        <v>210.39083559625581</v>
      </c>
      <c r="M49" s="43">
        <v>7.7397369506712499</v>
      </c>
      <c r="N49" s="43">
        <v>31.155947096836151</v>
      </c>
      <c r="O49" s="43">
        <v>15.785432997257701</v>
      </c>
      <c r="P49" s="27">
        <v>6393.5314997218002</v>
      </c>
      <c r="Q49" s="27">
        <v>17176.112475400001</v>
      </c>
      <c r="R49" s="27">
        <v>14145.402700000001</v>
      </c>
      <c r="S49" s="27">
        <v>6271.7476075698096</v>
      </c>
      <c r="T49" s="27">
        <v>6707.9487060890697</v>
      </c>
      <c r="U49" s="27">
        <v>1890.2186489872299</v>
      </c>
      <c r="V49" s="27">
        <v>512.29999999999995</v>
      </c>
      <c r="W49" s="27">
        <v>105.40000000000009</v>
      </c>
      <c r="X49" s="27">
        <v>617.70000000000005</v>
      </c>
    </row>
    <row r="50" spans="1:24" s="19" customFormat="1" ht="20.100000000000001" customHeight="1" x14ac:dyDescent="0.2">
      <c r="A50" s="26">
        <v>2011</v>
      </c>
      <c r="B50" s="26">
        <v>3</v>
      </c>
      <c r="C50" s="6" t="s">
        <v>68</v>
      </c>
      <c r="D50" s="27">
        <v>5294.2843854224902</v>
      </c>
      <c r="E50" s="27">
        <v>4379.4763236771196</v>
      </c>
      <c r="F50" s="27">
        <v>3476.1626768577999</v>
      </c>
      <c r="G50" s="27">
        <v>2713.7052456199099</v>
      </c>
      <c r="H50" s="43">
        <v>61.964149251100729</v>
      </c>
      <c r="I50" s="27">
        <v>2487.8344906675502</v>
      </c>
      <c r="J50" s="27">
        <v>2187.7445783676899</v>
      </c>
      <c r="K50" s="43">
        <v>56.80666606683927</v>
      </c>
      <c r="L50" s="27">
        <v>225.83853902587734</v>
      </c>
      <c r="M50" s="43">
        <v>8.3221469756302699</v>
      </c>
      <c r="N50" s="43">
        <v>31.208165724866692</v>
      </c>
      <c r="O50" s="43">
        <v>15.861115299984901</v>
      </c>
      <c r="P50" s="27">
        <v>6434.9520932209498</v>
      </c>
      <c r="Q50" s="27">
        <v>17115.023877299998</v>
      </c>
      <c r="R50" s="27">
        <v>14078.031553999999</v>
      </c>
      <c r="S50" s="27">
        <v>6322.5511328502098</v>
      </c>
      <c r="T50" s="27">
        <v>6726.0041134152698</v>
      </c>
      <c r="U50" s="27">
        <v>1878.33449066755</v>
      </c>
      <c r="V50" s="27">
        <v>505.8</v>
      </c>
      <c r="W50" s="27">
        <v>103.69999999999999</v>
      </c>
      <c r="X50" s="27">
        <v>609.5</v>
      </c>
    </row>
    <row r="51" spans="1:24" s="19" customFormat="1" ht="20.100000000000001" customHeight="1" x14ac:dyDescent="0.2">
      <c r="A51" s="26">
        <v>2011</v>
      </c>
      <c r="B51" s="26">
        <v>4</v>
      </c>
      <c r="C51" s="6" t="s">
        <v>69</v>
      </c>
      <c r="D51" s="27">
        <v>5298.9757882751701</v>
      </c>
      <c r="E51" s="27">
        <v>4385.0231796366697</v>
      </c>
      <c r="F51" s="27">
        <v>3476.1422353859102</v>
      </c>
      <c r="G51" s="27">
        <v>2722.3309491563</v>
      </c>
      <c r="H51" s="43">
        <v>62.082475682189312</v>
      </c>
      <c r="I51" s="27">
        <v>2488.7199636924602</v>
      </c>
      <c r="J51" s="27">
        <v>2188.8981359121599</v>
      </c>
      <c r="K51" s="43">
        <v>56.755001324728873</v>
      </c>
      <c r="L51" s="27">
        <v>233.61074202731928</v>
      </c>
      <c r="M51" s="43">
        <v>8.5812763543579997</v>
      </c>
      <c r="N51" s="43">
        <v>31.267513142276769</v>
      </c>
      <c r="O51" s="43">
        <v>15.8711451277034</v>
      </c>
      <c r="P51" s="27">
        <v>6451.2661052248504</v>
      </c>
      <c r="Q51" s="27">
        <v>17169.179214100001</v>
      </c>
      <c r="R51" s="27">
        <v>14121.164352</v>
      </c>
      <c r="S51" s="27">
        <v>6347.2860226754201</v>
      </c>
      <c r="T51" s="27">
        <v>6722.0008874505802</v>
      </c>
      <c r="U51" s="27">
        <v>1881.3199636924601</v>
      </c>
      <c r="V51" s="27">
        <v>504</v>
      </c>
      <c r="W51" s="27">
        <v>103.39999999999998</v>
      </c>
      <c r="X51" s="27">
        <v>607.4</v>
      </c>
    </row>
    <row r="52" spans="1:24" s="19" customFormat="1" ht="20.100000000000001" customHeight="1" x14ac:dyDescent="0.2">
      <c r="A52" s="26">
        <v>2012</v>
      </c>
      <c r="B52" s="26">
        <v>1</v>
      </c>
      <c r="C52" s="6" t="s">
        <v>70</v>
      </c>
      <c r="D52" s="27">
        <v>5303.0383918313601</v>
      </c>
      <c r="E52" s="27">
        <v>4389.9836257589895</v>
      </c>
      <c r="F52" s="27">
        <v>3475.2387831462302</v>
      </c>
      <c r="G52" s="27">
        <v>2720.29709250615</v>
      </c>
      <c r="H52" s="43">
        <v>61.965996331839037</v>
      </c>
      <c r="I52" s="27">
        <v>2499.8057808758599</v>
      </c>
      <c r="J52" s="27">
        <v>2187.5715930803399</v>
      </c>
      <c r="K52" s="43">
        <v>56.943396467536154</v>
      </c>
      <c r="L52" s="27">
        <v>220.49249386822621</v>
      </c>
      <c r="M52" s="43">
        <v>8.1054563663519303</v>
      </c>
      <c r="N52" s="43">
        <v>31.125254345024231</v>
      </c>
      <c r="O52" s="43">
        <v>16.0505613130778</v>
      </c>
      <c r="P52" s="27">
        <v>6494.5114422493798</v>
      </c>
      <c r="Q52" s="27">
        <v>17287.954253600001</v>
      </c>
      <c r="R52" s="27">
        <v>14207.208742000001</v>
      </c>
      <c r="S52" s="27">
        <v>6396.2830299778097</v>
      </c>
      <c r="T52" s="27">
        <v>6751.0488947931699</v>
      </c>
      <c r="U52" s="27">
        <v>1894.1057808758601</v>
      </c>
      <c r="V52" s="27">
        <v>505.6</v>
      </c>
      <c r="W52" s="27">
        <v>100.10000000000002</v>
      </c>
      <c r="X52" s="27">
        <v>605.70000000000005</v>
      </c>
    </row>
    <row r="53" spans="1:24" s="19" customFormat="1" ht="20.100000000000001" customHeight="1" x14ac:dyDescent="0.2">
      <c r="A53" s="26">
        <v>2012</v>
      </c>
      <c r="B53" s="26">
        <v>2</v>
      </c>
      <c r="C53" s="6" t="s">
        <v>71</v>
      </c>
      <c r="D53" s="27">
        <v>5306.5649290866804</v>
      </c>
      <c r="E53" s="27">
        <v>4394.4138233737303</v>
      </c>
      <c r="F53" s="27">
        <v>3473.7045625330202</v>
      </c>
      <c r="G53" s="27">
        <v>2723.0867293060001</v>
      </c>
      <c r="H53" s="43">
        <v>61.96700717674787</v>
      </c>
      <c r="I53" s="27">
        <v>2503.0153474778899</v>
      </c>
      <c r="J53" s="27">
        <v>2183.6363898200998</v>
      </c>
      <c r="K53" s="43">
        <v>56.959026802720324</v>
      </c>
      <c r="L53" s="27">
        <v>220.07615151739844</v>
      </c>
      <c r="M53" s="43">
        <v>8.0818634657841599</v>
      </c>
      <c r="N53" s="43">
        <v>31.116286087712691</v>
      </c>
      <c r="O53" s="43">
        <v>16.2919538933537</v>
      </c>
      <c r="P53" s="27">
        <v>6590.28627755447</v>
      </c>
      <c r="Q53" s="27">
        <v>17568.468242399998</v>
      </c>
      <c r="R53" s="27">
        <v>14390.788935</v>
      </c>
      <c r="S53" s="27">
        <v>6495.2720395075703</v>
      </c>
      <c r="T53" s="27">
        <v>6840.2039559668101</v>
      </c>
      <c r="U53" s="27">
        <v>1901.5153474778899</v>
      </c>
      <c r="V53" s="27">
        <v>503.5</v>
      </c>
      <c r="W53" s="27">
        <v>98</v>
      </c>
      <c r="X53" s="27">
        <v>601.5</v>
      </c>
    </row>
    <row r="54" spans="1:24" s="19" customFormat="1" ht="20.100000000000001" customHeight="1" x14ac:dyDescent="0.2">
      <c r="A54" s="26">
        <v>2012</v>
      </c>
      <c r="B54" s="26">
        <v>3</v>
      </c>
      <c r="C54" s="6" t="s">
        <v>72</v>
      </c>
      <c r="D54" s="27">
        <v>5309.6997491184602</v>
      </c>
      <c r="E54" s="27">
        <v>4398.43414755294</v>
      </c>
      <c r="F54" s="27">
        <v>3471.7440181090601</v>
      </c>
      <c r="G54" s="27">
        <v>2705.59493520463</v>
      </c>
      <c r="H54" s="43">
        <v>61.512684842852138</v>
      </c>
      <c r="I54" s="27">
        <v>2484.47729840682</v>
      </c>
      <c r="J54" s="27">
        <v>2167.0515087898202</v>
      </c>
      <c r="K54" s="43">
        <v>56.485494952540179</v>
      </c>
      <c r="L54" s="27">
        <v>221.09113933751385</v>
      </c>
      <c r="M54" s="43">
        <v>8.1716274842446897</v>
      </c>
      <c r="N54" s="43">
        <v>31.151740029023536</v>
      </c>
      <c r="O54" s="43">
        <v>16.423615086227301</v>
      </c>
      <c r="P54" s="27">
        <v>6651.1144375377598</v>
      </c>
      <c r="Q54" s="27">
        <v>17634.226159000002</v>
      </c>
      <c r="R54" s="27">
        <v>14413.307577</v>
      </c>
      <c r="S54" s="27">
        <v>6557.1792269242296</v>
      </c>
      <c r="T54" s="27">
        <v>6897.8695028883303</v>
      </c>
      <c r="U54" s="27">
        <v>1886.97729840682</v>
      </c>
      <c r="V54" s="27">
        <v>500.7</v>
      </c>
      <c r="W54" s="27">
        <v>96.800000000000011</v>
      </c>
      <c r="X54" s="27">
        <v>597.5</v>
      </c>
    </row>
    <row r="55" spans="1:24" s="19" customFormat="1" ht="20.100000000000001" customHeight="1" x14ac:dyDescent="0.2">
      <c r="A55" s="26">
        <v>2012</v>
      </c>
      <c r="B55" s="26">
        <v>4</v>
      </c>
      <c r="C55" s="6" t="s">
        <v>73</v>
      </c>
      <c r="D55" s="27">
        <v>5312.6035517131504</v>
      </c>
      <c r="E55" s="27">
        <v>4402.1848851349396</v>
      </c>
      <c r="F55" s="27">
        <v>3469.5291388118098</v>
      </c>
      <c r="G55" s="27">
        <v>2700.60462318077</v>
      </c>
      <c r="H55" s="43">
        <v>61.346915080736977</v>
      </c>
      <c r="I55" s="27">
        <v>2495.9191039633201</v>
      </c>
      <c r="J55" s="27">
        <v>2171.77316499566</v>
      </c>
      <c r="K55" s="43">
        <v>56.697280307135792</v>
      </c>
      <c r="L55" s="27">
        <v>204.69319793142472</v>
      </c>
      <c r="M55" s="43">
        <v>7.5795322341682603</v>
      </c>
      <c r="N55" s="43">
        <v>31.383052135589153</v>
      </c>
      <c r="O55" s="43">
        <v>16.305630579416501</v>
      </c>
      <c r="P55" s="27">
        <v>6652.3659095073199</v>
      </c>
      <c r="Q55" s="27">
        <v>17670.3513451</v>
      </c>
      <c r="R55" s="27">
        <v>14447.429765999999</v>
      </c>
      <c r="S55" s="27">
        <v>6558.8073268062799</v>
      </c>
      <c r="T55" s="27">
        <v>6899.1557677864303</v>
      </c>
      <c r="U55" s="27">
        <v>1898.9191039633199</v>
      </c>
      <c r="V55" s="27">
        <v>500</v>
      </c>
      <c r="W55" s="27">
        <v>97</v>
      </c>
      <c r="X55" s="27">
        <v>597</v>
      </c>
    </row>
    <row r="56" spans="1:24" s="19" customFormat="1" ht="20.100000000000001" customHeight="1" x14ac:dyDescent="0.2">
      <c r="A56" s="26">
        <v>2013</v>
      </c>
      <c r="B56" s="26">
        <v>1</v>
      </c>
      <c r="C56" s="6" t="s">
        <v>74</v>
      </c>
      <c r="D56" s="27">
        <v>5315.4220391660201</v>
      </c>
      <c r="E56" s="27">
        <v>4405.7860314825302</v>
      </c>
      <c r="F56" s="27">
        <v>3467.2190633976302</v>
      </c>
      <c r="G56" s="27">
        <v>2731.7547035543498</v>
      </c>
      <c r="H56" s="43">
        <v>62.003798732711601</v>
      </c>
      <c r="I56" s="27">
        <v>2537.39976395539</v>
      </c>
      <c r="J56" s="27">
        <v>2216.9082561209302</v>
      </c>
      <c r="K56" s="43">
        <v>57.592441980246697</v>
      </c>
      <c r="L56" s="27">
        <v>194.35900289487483</v>
      </c>
      <c r="M56" s="43">
        <v>7.1148043651939101</v>
      </c>
      <c r="N56" s="43">
        <v>31.291101539067462</v>
      </c>
      <c r="O56" s="43">
        <v>15.9027967455478</v>
      </c>
      <c r="P56" s="27">
        <v>6469.0083603611602</v>
      </c>
      <c r="Q56" s="27">
        <v>17568.113634500001</v>
      </c>
      <c r="R56" s="27">
        <v>14341.198043</v>
      </c>
      <c r="S56" s="27">
        <v>6378.2104313397904</v>
      </c>
      <c r="T56" s="27">
        <v>6714.5357086767199</v>
      </c>
      <c r="U56" s="27">
        <v>1938.89976395539</v>
      </c>
      <c r="V56" s="27">
        <v>502.3</v>
      </c>
      <c r="W56" s="27">
        <v>96.199999999999989</v>
      </c>
      <c r="X56" s="27">
        <v>598.5</v>
      </c>
    </row>
    <row r="57" spans="1:24" s="19" customFormat="1" ht="20.100000000000001" customHeight="1" x14ac:dyDescent="0.2">
      <c r="A57" s="26">
        <v>2013</v>
      </c>
      <c r="B57" s="26">
        <v>2</v>
      </c>
      <c r="C57" s="6" t="s">
        <v>75</v>
      </c>
      <c r="D57" s="27">
        <v>5318.2568782552098</v>
      </c>
      <c r="E57" s="27">
        <v>4409.2997831071498</v>
      </c>
      <c r="F57" s="27">
        <v>3464.9822292347599</v>
      </c>
      <c r="G57" s="27">
        <v>2748.01767863331</v>
      </c>
      <c r="H57" s="43">
        <v>62.323221686161567</v>
      </c>
      <c r="I57" s="27">
        <v>2544.0360903657902</v>
      </c>
      <c r="J57" s="27">
        <v>2217.7439303226101</v>
      </c>
      <c r="K57" s="43">
        <v>57.69705430582124</v>
      </c>
      <c r="L57" s="27">
        <v>203.97675268755148</v>
      </c>
      <c r="M57" s="43">
        <v>7.4226870617876299</v>
      </c>
      <c r="N57" s="43">
        <v>31.529266213671615</v>
      </c>
      <c r="O57" s="43">
        <v>16.439766300078301</v>
      </c>
      <c r="P57" s="27">
        <v>6738.3389861543401</v>
      </c>
      <c r="Q57" s="27">
        <v>18288.609147300001</v>
      </c>
      <c r="R57" s="27">
        <v>14943.910387</v>
      </c>
      <c r="S57" s="27">
        <v>6640.98666240085</v>
      </c>
      <c r="T57" s="27">
        <v>7001.1844019856098</v>
      </c>
      <c r="U57" s="27">
        <v>1944.6360903657901</v>
      </c>
      <c r="V57" s="27">
        <v>500.8</v>
      </c>
      <c r="W57" s="27">
        <v>98.599999999999966</v>
      </c>
      <c r="X57" s="27">
        <v>599.4</v>
      </c>
    </row>
    <row r="58" spans="1:24" s="19" customFormat="1" ht="20.100000000000001" customHeight="1" x14ac:dyDescent="0.2">
      <c r="A58" s="26">
        <v>2013</v>
      </c>
      <c r="B58" s="26">
        <v>3</v>
      </c>
      <c r="C58" s="6" t="s">
        <v>76</v>
      </c>
      <c r="D58" s="27">
        <v>5321.22351536721</v>
      </c>
      <c r="E58" s="27">
        <v>4412.8221862054097</v>
      </c>
      <c r="F58" s="27">
        <v>3462.9321530574598</v>
      </c>
      <c r="G58" s="27">
        <v>2758.6519024326199</v>
      </c>
      <c r="H58" s="43">
        <v>62.514458684880466</v>
      </c>
      <c r="I58" s="27">
        <v>2552.1738605310902</v>
      </c>
      <c r="J58" s="27">
        <v>2230.06575943491</v>
      </c>
      <c r="K58" s="43">
        <v>57.835411281905905</v>
      </c>
      <c r="L58" s="27">
        <v>206.47517685549008</v>
      </c>
      <c r="M58" s="43">
        <v>7.4846404750601998</v>
      </c>
      <c r="N58" s="43">
        <v>31.627361055235692</v>
      </c>
      <c r="O58" s="43">
        <v>16.420739832827302</v>
      </c>
      <c r="P58" s="27">
        <v>6751.4806773299697</v>
      </c>
      <c r="Q58" s="27">
        <v>18378.699594099999</v>
      </c>
      <c r="R58" s="27">
        <v>15056.245884</v>
      </c>
      <c r="S58" s="27">
        <v>6651.5939150366103</v>
      </c>
      <c r="T58" s="27">
        <v>7024.5288696846001</v>
      </c>
      <c r="U58" s="27">
        <v>1954.87386053109</v>
      </c>
      <c r="V58" s="27">
        <v>499.4</v>
      </c>
      <c r="W58" s="27">
        <v>97.899999999999977</v>
      </c>
      <c r="X58" s="27">
        <v>597.29999999999995</v>
      </c>
    </row>
    <row r="59" spans="1:24" s="19" customFormat="1" ht="20.100000000000001" customHeight="1" x14ac:dyDescent="0.2">
      <c r="A59" s="26">
        <v>2013</v>
      </c>
      <c r="B59" s="26">
        <v>4</v>
      </c>
      <c r="C59" s="6" t="s">
        <v>77</v>
      </c>
      <c r="D59" s="27">
        <v>5324.4228281059304</v>
      </c>
      <c r="E59" s="27">
        <v>4416.4479991428598</v>
      </c>
      <c r="F59" s="27">
        <v>3461.14979930767</v>
      </c>
      <c r="G59" s="27">
        <v>2750.5793549997902</v>
      </c>
      <c r="H59" s="43">
        <v>62.280351892145461</v>
      </c>
      <c r="I59" s="27">
        <v>2562.6617806824902</v>
      </c>
      <c r="J59" s="27">
        <v>2242.4123798826499</v>
      </c>
      <c r="K59" s="43">
        <v>58.025403699530699</v>
      </c>
      <c r="L59" s="27">
        <v>187.90533092354505</v>
      </c>
      <c r="M59" s="43">
        <v>6.8314819051479203</v>
      </c>
      <c r="N59" s="43">
        <v>31.551577550303691</v>
      </c>
      <c r="O59" s="43">
        <v>16.511086436793502</v>
      </c>
      <c r="P59" s="27">
        <v>6772.3607139533797</v>
      </c>
      <c r="Q59" s="27">
        <v>18463.577624000001</v>
      </c>
      <c r="R59" s="27">
        <v>15186.425506</v>
      </c>
      <c r="S59" s="27">
        <v>6671.4910837729103</v>
      </c>
      <c r="T59" s="27">
        <v>7058.6723700975799</v>
      </c>
      <c r="U59" s="27">
        <v>1978.4617806824899</v>
      </c>
      <c r="V59" s="27">
        <v>501</v>
      </c>
      <c r="W59" s="27">
        <v>83.200000000000045</v>
      </c>
      <c r="X59" s="27">
        <v>584.20000000000005</v>
      </c>
    </row>
    <row r="60" spans="1:24" s="19" customFormat="1" ht="20.100000000000001" customHeight="1" x14ac:dyDescent="0.2">
      <c r="A60" s="26">
        <v>2014</v>
      </c>
      <c r="B60" s="26">
        <v>1</v>
      </c>
      <c r="C60" s="6" t="s">
        <v>78</v>
      </c>
      <c r="D60" s="27">
        <v>5327.9114589216497</v>
      </c>
      <c r="E60" s="27">
        <v>4420.2354684230004</v>
      </c>
      <c r="F60" s="27">
        <v>3459.7040808967299</v>
      </c>
      <c r="G60" s="27">
        <v>2753.1873323929899</v>
      </c>
      <c r="H60" s="43">
        <v>62.285987976455914</v>
      </c>
      <c r="I60" s="27">
        <v>2578.1673301846199</v>
      </c>
      <c r="J60" s="27">
        <v>2257.6097616586298</v>
      </c>
      <c r="K60" s="43">
        <v>58.326470356666945</v>
      </c>
      <c r="L60" s="27">
        <v>175.01952529815895</v>
      </c>
      <c r="M60" s="43">
        <v>6.3569784459976102</v>
      </c>
      <c r="N60" s="43">
        <v>31.641516691287077</v>
      </c>
      <c r="O60" s="43">
        <v>16.461849394744</v>
      </c>
      <c r="P60" s="27">
        <v>6771.4124711122304</v>
      </c>
      <c r="Q60" s="27">
        <v>18509.948083200001</v>
      </c>
      <c r="R60" s="27">
        <v>15287.206894999999</v>
      </c>
      <c r="S60" s="27">
        <v>6671.5186948021001</v>
      </c>
      <c r="T60" s="27">
        <v>7071.9468988622903</v>
      </c>
      <c r="U60" s="27">
        <v>2014.9673301846201</v>
      </c>
      <c r="V60" s="27">
        <v>502.9</v>
      </c>
      <c r="W60" s="27">
        <v>60.300000000000068</v>
      </c>
      <c r="X60" s="27">
        <v>563.20000000000005</v>
      </c>
    </row>
    <row r="61" spans="1:24" s="19" customFormat="1" ht="20.100000000000001" customHeight="1" x14ac:dyDescent="0.2">
      <c r="A61" s="26">
        <v>2014</v>
      </c>
      <c r="B61" s="26">
        <v>2</v>
      </c>
      <c r="C61" s="6" t="s">
        <v>79</v>
      </c>
      <c r="D61" s="27">
        <v>5331.6698219835398</v>
      </c>
      <c r="E61" s="27">
        <v>4424.1700705578696</v>
      </c>
      <c r="F61" s="27">
        <v>3458.66968274291</v>
      </c>
      <c r="G61" s="27">
        <v>2768.4272009269698</v>
      </c>
      <c r="H61" s="43">
        <v>62.575062820265458</v>
      </c>
      <c r="I61" s="27">
        <v>2589.5115998606302</v>
      </c>
      <c r="J61" s="27">
        <v>2260.3077543588402</v>
      </c>
      <c r="K61" s="43">
        <v>58.531013920405272</v>
      </c>
      <c r="L61" s="27">
        <v>178.91094731760739</v>
      </c>
      <c r="M61" s="43">
        <v>6.4625483833456601</v>
      </c>
      <c r="N61" s="43">
        <v>31.751938590467077</v>
      </c>
      <c r="O61" s="43">
        <v>16.583901047958999</v>
      </c>
      <c r="P61" s="27">
        <v>6845.4230996472998</v>
      </c>
      <c r="Q61" s="27">
        <v>18661.672304</v>
      </c>
      <c r="R61" s="27">
        <v>15472.762914000001</v>
      </c>
      <c r="S61" s="27">
        <v>6741.7591545638998</v>
      </c>
      <c r="T61" s="27">
        <v>7158.6851668760701</v>
      </c>
      <c r="U61" s="27">
        <v>2027.51159986063</v>
      </c>
      <c r="V61" s="27">
        <v>502.8</v>
      </c>
      <c r="W61" s="27">
        <v>59.199999999999989</v>
      </c>
      <c r="X61" s="27">
        <v>562</v>
      </c>
    </row>
    <row r="62" spans="1:24" s="19" customFormat="1" ht="20.100000000000001" customHeight="1" x14ac:dyDescent="0.2">
      <c r="A62" s="26">
        <v>2014</v>
      </c>
      <c r="B62" s="26">
        <v>3</v>
      </c>
      <c r="C62" s="6" t="s">
        <v>80</v>
      </c>
      <c r="D62" s="27">
        <v>5335.7132168715998</v>
      </c>
      <c r="E62" s="27">
        <v>4428.2760073753198</v>
      </c>
      <c r="F62" s="27">
        <v>3458.0685089555</v>
      </c>
      <c r="G62" s="27">
        <v>2768.0029695225599</v>
      </c>
      <c r="H62" s="43">
        <v>62.50746260875416</v>
      </c>
      <c r="I62" s="27">
        <v>2605.7742215337598</v>
      </c>
      <c r="J62" s="27">
        <v>2274.11850593489</v>
      </c>
      <c r="K62" s="43">
        <v>58.84398843237927</v>
      </c>
      <c r="L62" s="27">
        <v>162.22411829448799</v>
      </c>
      <c r="M62" s="43">
        <v>5.8606916278875696</v>
      </c>
      <c r="N62" s="43">
        <v>31.783518559534155</v>
      </c>
      <c r="O62" s="43">
        <v>16.4392792456851</v>
      </c>
      <c r="P62" s="27">
        <v>6792.4757811377804</v>
      </c>
      <c r="Q62" s="27">
        <v>18609.049221099998</v>
      </c>
      <c r="R62" s="27">
        <v>15446.894875</v>
      </c>
      <c r="S62" s="27">
        <v>6688.5210040255597</v>
      </c>
      <c r="T62" s="27">
        <v>7110.89992561079</v>
      </c>
      <c r="U62" s="27">
        <v>2046.07422153376</v>
      </c>
      <c r="V62" s="27">
        <v>501.7</v>
      </c>
      <c r="W62" s="27">
        <v>58.000000000000057</v>
      </c>
      <c r="X62" s="27">
        <v>559.70000000000005</v>
      </c>
    </row>
    <row r="63" spans="1:24" s="19" customFormat="1" ht="20.100000000000001" customHeight="1" x14ac:dyDescent="0.2">
      <c r="A63" s="26">
        <v>2014</v>
      </c>
      <c r="B63" s="26">
        <v>4</v>
      </c>
      <c r="C63" s="6" t="s">
        <v>81</v>
      </c>
      <c r="D63" s="27">
        <v>5340.0542449459599</v>
      </c>
      <c r="E63" s="27">
        <v>4432.5768599976</v>
      </c>
      <c r="F63" s="27">
        <v>3457.88002681638</v>
      </c>
      <c r="G63" s="27">
        <v>2773.8936981315301</v>
      </c>
      <c r="H63" s="43">
        <v>62.579708953609256</v>
      </c>
      <c r="I63" s="27">
        <v>2619.0305700693302</v>
      </c>
      <c r="J63" s="27">
        <v>2288.8973633801902</v>
      </c>
      <c r="K63" s="43">
        <v>59.085959539813778</v>
      </c>
      <c r="L63" s="27">
        <v>154.86379172837167</v>
      </c>
      <c r="M63" s="43">
        <v>5.5829029004495201</v>
      </c>
      <c r="N63" s="43">
        <v>31.843557405909305</v>
      </c>
      <c r="O63" s="43">
        <v>16.4066477335559</v>
      </c>
      <c r="P63" s="27">
        <v>6791.79837624627</v>
      </c>
      <c r="Q63" s="27">
        <v>18720.3303916</v>
      </c>
      <c r="R63" s="27">
        <v>15545.729396000001</v>
      </c>
      <c r="S63" s="27">
        <v>6687.4402149705302</v>
      </c>
      <c r="T63" s="27">
        <v>7113.9089173294497</v>
      </c>
      <c r="U63" s="27">
        <v>2058.9305700693299</v>
      </c>
      <c r="V63" s="27">
        <v>502.7</v>
      </c>
      <c r="W63" s="27">
        <v>57.400000000000034</v>
      </c>
      <c r="X63" s="27">
        <v>560.1</v>
      </c>
    </row>
    <row r="64" spans="1:24" s="19" customFormat="1" ht="20.100000000000001" customHeight="1" x14ac:dyDescent="0.2">
      <c r="A64" s="26">
        <v>2015</v>
      </c>
      <c r="B64" s="26">
        <v>1</v>
      </c>
      <c r="C64" s="6" t="s">
        <v>82</v>
      </c>
      <c r="D64" s="27">
        <v>5344.6623753980502</v>
      </c>
      <c r="E64" s="27">
        <v>4437.0545294732101</v>
      </c>
      <c r="F64" s="27">
        <v>3458.0472785178799</v>
      </c>
      <c r="G64" s="27">
        <v>2792.9018840875801</v>
      </c>
      <c r="H64" s="43">
        <v>62.944952908189023</v>
      </c>
      <c r="I64" s="27">
        <v>2632.1813868510299</v>
      </c>
      <c r="J64" s="27">
        <v>2291.5052857166702</v>
      </c>
      <c r="K64" s="43">
        <v>59.322718920101615</v>
      </c>
      <c r="L64" s="27">
        <v>160.72036247116893</v>
      </c>
      <c r="M64" s="43">
        <v>5.75460109740572</v>
      </c>
      <c r="N64" s="43">
        <v>31.736813852516306</v>
      </c>
      <c r="O64" s="43">
        <v>16.526336768856901</v>
      </c>
      <c r="P64" s="27">
        <v>6818.4125580637301</v>
      </c>
      <c r="Q64" s="27">
        <v>18820.975041099999</v>
      </c>
      <c r="R64" s="27">
        <v>15624.428416999999</v>
      </c>
      <c r="S64" s="27">
        <v>6713.8534588053799</v>
      </c>
      <c r="T64" s="27">
        <v>7141.0200279269502</v>
      </c>
      <c r="U64" s="27">
        <v>2071.2813868510302</v>
      </c>
      <c r="V64" s="27">
        <v>504.5</v>
      </c>
      <c r="W64" s="27">
        <v>56.399999999999977</v>
      </c>
      <c r="X64" s="27">
        <v>560.9</v>
      </c>
    </row>
    <row r="65" spans="1:24" s="19" customFormat="1" ht="20.100000000000001" customHeight="1" x14ac:dyDescent="0.2">
      <c r="A65" s="26">
        <v>2015</v>
      </c>
      <c r="B65" s="26">
        <v>2</v>
      </c>
      <c r="C65" s="6" t="s">
        <v>83</v>
      </c>
      <c r="D65" s="27">
        <v>5349.4205349698505</v>
      </c>
      <c r="E65" s="27">
        <v>4441.60622825067</v>
      </c>
      <c r="F65" s="27">
        <v>3458.47876598414</v>
      </c>
      <c r="G65" s="27">
        <v>2776.0392051202598</v>
      </c>
      <c r="H65" s="43">
        <v>62.500795038141078</v>
      </c>
      <c r="I65" s="27">
        <v>2616.3210264161498</v>
      </c>
      <c r="J65" s="27">
        <v>2290.27362678596</v>
      </c>
      <c r="K65" s="43">
        <v>58.904839645062133</v>
      </c>
      <c r="L65" s="27">
        <v>159.71747415992678</v>
      </c>
      <c r="M65" s="43">
        <v>5.75343006198674</v>
      </c>
      <c r="N65" s="43">
        <v>31.60265127928346</v>
      </c>
      <c r="O65" s="43">
        <v>16.525095409546999</v>
      </c>
      <c r="P65" s="27">
        <v>6789.0787586024499</v>
      </c>
      <c r="Q65" s="27">
        <v>18735.009871499999</v>
      </c>
      <c r="R65" s="27">
        <v>15548.848031</v>
      </c>
      <c r="S65" s="27">
        <v>6686.6483177828004</v>
      </c>
      <c r="T65" s="27">
        <v>7105.7153724260597</v>
      </c>
      <c r="U65" s="27">
        <v>2056.5210264161501</v>
      </c>
      <c r="V65" s="27">
        <v>502.5</v>
      </c>
      <c r="W65" s="27">
        <v>57.299999999999955</v>
      </c>
      <c r="X65" s="27">
        <v>559.79999999999995</v>
      </c>
    </row>
    <row r="66" spans="1:24" s="19" customFormat="1" ht="20.100000000000001" customHeight="1" x14ac:dyDescent="0.2">
      <c r="A66" s="26">
        <v>2015</v>
      </c>
      <c r="B66" s="26">
        <v>3</v>
      </c>
      <c r="C66" s="6" t="s">
        <v>84</v>
      </c>
      <c r="D66" s="27">
        <v>5354.2710266493395</v>
      </c>
      <c r="E66" s="27">
        <v>4446.1905634837804</v>
      </c>
      <c r="F66" s="27">
        <v>3459.0894583541399</v>
      </c>
      <c r="G66" s="27">
        <v>2788.82927480751</v>
      </c>
      <c r="H66" s="43">
        <v>62.724015873542385</v>
      </c>
      <c r="I66" s="27">
        <v>2617.9738866879002</v>
      </c>
      <c r="J66" s="27">
        <v>2293.1867487029899</v>
      </c>
      <c r="K66" s="43">
        <v>58.881279362812691</v>
      </c>
      <c r="L66" s="27">
        <v>170.85116001550051</v>
      </c>
      <c r="M66" s="43">
        <v>6.1262681641669499</v>
      </c>
      <c r="N66" s="43">
        <v>31.486369974995153</v>
      </c>
      <c r="O66" s="43">
        <v>16.6946522547331</v>
      </c>
      <c r="P66" s="27">
        <v>6833.5019674534096</v>
      </c>
      <c r="Q66" s="27">
        <v>18872.6073129</v>
      </c>
      <c r="R66" s="27">
        <v>15670.496159</v>
      </c>
      <c r="S66" s="27">
        <v>6733.45838250206</v>
      </c>
      <c r="T66" s="27">
        <v>7143.7205844033197</v>
      </c>
      <c r="U66" s="27">
        <v>2058.7738866878999</v>
      </c>
      <c r="V66" s="27">
        <v>502</v>
      </c>
      <c r="W66" s="27">
        <v>57.200000000000045</v>
      </c>
      <c r="X66" s="27">
        <v>559.20000000000005</v>
      </c>
    </row>
    <row r="67" spans="1:24" s="19" customFormat="1" ht="20.100000000000001" customHeight="1" x14ac:dyDescent="0.2">
      <c r="A67" s="26">
        <v>2015</v>
      </c>
      <c r="B67" s="26">
        <v>4</v>
      </c>
      <c r="C67" s="6" t="s">
        <v>85</v>
      </c>
      <c r="D67" s="27">
        <v>5359.1679480748198</v>
      </c>
      <c r="E67" s="27">
        <v>4450.78202004383</v>
      </c>
      <c r="F67" s="27">
        <v>3459.7964771070201</v>
      </c>
      <c r="G67" s="27">
        <v>2802.1778916610801</v>
      </c>
      <c r="H67" s="43">
        <v>62.959225570734311</v>
      </c>
      <c r="I67" s="27">
        <v>2643.63956555396</v>
      </c>
      <c r="J67" s="27">
        <v>2319.8965555411401</v>
      </c>
      <c r="K67" s="43">
        <v>59.397192530402243</v>
      </c>
      <c r="L67" s="27">
        <v>158.5221062491041</v>
      </c>
      <c r="M67" s="43">
        <v>5.6571035950588797</v>
      </c>
      <c r="N67" s="43">
        <v>31.159858751230079</v>
      </c>
      <c r="O67" s="43">
        <v>16.841185802654898</v>
      </c>
      <c r="P67" s="27">
        <v>6821.9966205813398</v>
      </c>
      <c r="Q67" s="27">
        <v>19051.407773499999</v>
      </c>
      <c r="R67" s="27">
        <v>15826.326462000001</v>
      </c>
      <c r="S67" s="27">
        <v>6727.3278011697003</v>
      </c>
      <c r="T67" s="27">
        <v>7119.5797534293997</v>
      </c>
      <c r="U67" s="27">
        <v>2083.7395655539599</v>
      </c>
      <c r="V67" s="27">
        <v>502.4</v>
      </c>
      <c r="W67" s="27">
        <v>57.5</v>
      </c>
      <c r="X67" s="27">
        <v>559.9</v>
      </c>
    </row>
    <row r="68" spans="1:24" s="19" customFormat="1" ht="20.100000000000001" customHeight="1" x14ac:dyDescent="0.2">
      <c r="A68" s="26">
        <v>2016</v>
      </c>
      <c r="B68" s="26">
        <v>1</v>
      </c>
      <c r="C68" s="6" t="s">
        <v>86</v>
      </c>
      <c r="D68" s="27">
        <v>5364.0286866180704</v>
      </c>
      <c r="E68" s="27">
        <v>4455.32511716725</v>
      </c>
      <c r="F68" s="27">
        <v>3460.5129891383599</v>
      </c>
      <c r="G68" s="27">
        <v>2770.0579312189898</v>
      </c>
      <c r="H68" s="43">
        <v>62.174091864708323</v>
      </c>
      <c r="I68" s="27">
        <v>2607.28413576004</v>
      </c>
      <c r="J68" s="27">
        <v>2282.91232284324</v>
      </c>
      <c r="K68" s="43">
        <v>58.520625705039073</v>
      </c>
      <c r="L68" s="27">
        <v>162.75753146640844</v>
      </c>
      <c r="M68" s="43">
        <v>5.8756002765178801</v>
      </c>
      <c r="N68" s="43">
        <v>31.452431484782924</v>
      </c>
      <c r="O68" s="43">
        <v>17.0186465365339</v>
      </c>
      <c r="P68" s="27">
        <v>6958.6115840029197</v>
      </c>
      <c r="Q68" s="27">
        <v>19092.069023100001</v>
      </c>
      <c r="R68" s="27">
        <v>15885.900135</v>
      </c>
      <c r="S68" s="27">
        <v>6866.3587254417398</v>
      </c>
      <c r="T68" s="27">
        <v>7242.1709803076101</v>
      </c>
      <c r="U68" s="27">
        <v>2046.88413576004</v>
      </c>
      <c r="V68" s="27">
        <v>502.3</v>
      </c>
      <c r="W68" s="27">
        <v>58.099999999999966</v>
      </c>
      <c r="X68" s="27">
        <v>560.4</v>
      </c>
    </row>
    <row r="69" spans="1:24" s="19" customFormat="1" ht="20.100000000000001" customHeight="1" x14ac:dyDescent="0.2">
      <c r="A69" s="26">
        <v>2016</v>
      </c>
      <c r="B69" s="26">
        <v>2</v>
      </c>
      <c r="C69" s="6" t="s">
        <v>87</v>
      </c>
      <c r="D69" s="27">
        <v>5368.6849501701499</v>
      </c>
      <c r="E69" s="27">
        <v>4459.6884938900703</v>
      </c>
      <c r="F69" s="27">
        <v>3461.1411365726899</v>
      </c>
      <c r="G69" s="27">
        <v>2782.61858321825</v>
      </c>
      <c r="H69" s="43">
        <v>62.394909129427653</v>
      </c>
      <c r="I69" s="27">
        <v>2639.57140142444</v>
      </c>
      <c r="J69" s="27">
        <v>2306.4844796121001</v>
      </c>
      <c r="K69" s="43">
        <v>59.187349184606617</v>
      </c>
      <c r="L69" s="27">
        <v>143.0269605046231</v>
      </c>
      <c r="M69" s="43">
        <v>5.1400131288997803</v>
      </c>
      <c r="N69" s="43">
        <v>31.29143092488723</v>
      </c>
      <c r="O69" s="43">
        <v>16.887361844958299</v>
      </c>
      <c r="P69" s="27">
        <v>6869.58631677619</v>
      </c>
      <c r="Q69" s="27">
        <v>19184.640269799998</v>
      </c>
      <c r="R69" s="27">
        <v>15844.594220999999</v>
      </c>
      <c r="S69" s="27">
        <v>6786.8799710248004</v>
      </c>
      <c r="T69" s="27">
        <v>7128.31706220257</v>
      </c>
      <c r="U69" s="27">
        <v>2080.8714014244401</v>
      </c>
      <c r="V69" s="27">
        <v>500.7</v>
      </c>
      <c r="W69" s="27">
        <v>58.000000000000057</v>
      </c>
      <c r="X69" s="27">
        <v>558.70000000000005</v>
      </c>
    </row>
    <row r="70" spans="1:24" s="19" customFormat="1" ht="20.100000000000001" customHeight="1" x14ac:dyDescent="0.2">
      <c r="A70" s="26">
        <v>2016</v>
      </c>
      <c r="B70" s="26">
        <v>3</v>
      </c>
      <c r="C70" s="6" t="s">
        <v>88</v>
      </c>
      <c r="D70" s="27">
        <v>5373.0641597559297</v>
      </c>
      <c r="E70" s="27">
        <v>4463.8262880766197</v>
      </c>
      <c r="F70" s="27">
        <v>3461.6110516431499</v>
      </c>
      <c r="G70" s="27">
        <v>2755.2089816011498</v>
      </c>
      <c r="H70" s="43">
        <v>61.723033195996493</v>
      </c>
      <c r="I70" s="27">
        <v>2617.29680022812</v>
      </c>
      <c r="J70" s="27">
        <v>2282.37926187224</v>
      </c>
      <c r="K70" s="43">
        <v>58.633482383022226</v>
      </c>
      <c r="L70" s="27">
        <v>137.91171316881429</v>
      </c>
      <c r="M70" s="43">
        <v>5.0054901130827796</v>
      </c>
      <c r="N70" s="43">
        <v>31.388839290819689</v>
      </c>
      <c r="O70" s="43">
        <v>17.086791227935201</v>
      </c>
      <c r="P70" s="27">
        <v>6972.3490700428301</v>
      </c>
      <c r="Q70" s="27">
        <v>19327.559409599999</v>
      </c>
      <c r="R70" s="27">
        <v>15913.544924</v>
      </c>
      <c r="S70" s="27">
        <v>6895.8181686452599</v>
      </c>
      <c r="T70" s="27">
        <v>7209.8079983094703</v>
      </c>
      <c r="U70" s="27">
        <v>2060.9968002281198</v>
      </c>
      <c r="V70" s="27">
        <v>499.4</v>
      </c>
      <c r="W70" s="27">
        <v>56.899999999999977</v>
      </c>
      <c r="X70" s="27">
        <v>556.29999999999995</v>
      </c>
    </row>
    <row r="71" spans="1:24" s="19" customFormat="1" ht="20.100000000000001" customHeight="1" x14ac:dyDescent="0.2">
      <c r="A71" s="26">
        <v>2016</v>
      </c>
      <c r="B71" s="26">
        <v>4</v>
      </c>
      <c r="C71" s="6" t="s">
        <v>89</v>
      </c>
      <c r="D71" s="27">
        <v>5377.1428868985804</v>
      </c>
      <c r="E71" s="27">
        <v>4467.7345026523299</v>
      </c>
      <c r="F71" s="27">
        <v>3461.8745752171499</v>
      </c>
      <c r="G71" s="27">
        <v>2758.9529018971102</v>
      </c>
      <c r="H71" s="43">
        <v>61.752839168469421</v>
      </c>
      <c r="I71" s="27">
        <v>2627.0853631856799</v>
      </c>
      <c r="J71" s="27">
        <v>2274.68908243325</v>
      </c>
      <c r="K71" s="43">
        <v>58.801286460197574</v>
      </c>
      <c r="L71" s="27">
        <v>131.86759715380526</v>
      </c>
      <c r="M71" s="43">
        <v>4.7796248012472597</v>
      </c>
      <c r="N71" s="43">
        <v>31.756472683619386</v>
      </c>
      <c r="O71" s="43">
        <v>16.831297483408399</v>
      </c>
      <c r="P71" s="27">
        <v>6948.5343039025101</v>
      </c>
      <c r="Q71" s="27">
        <v>19267.731297599999</v>
      </c>
      <c r="R71" s="27">
        <v>15805.75512</v>
      </c>
      <c r="S71" s="27">
        <v>6880.32984846197</v>
      </c>
      <c r="T71" s="27">
        <v>7158.96478050921</v>
      </c>
      <c r="U71" s="27">
        <v>2070.2853631856801</v>
      </c>
      <c r="V71" s="27">
        <v>500.3</v>
      </c>
      <c r="W71" s="27">
        <v>56.499999999999943</v>
      </c>
      <c r="X71" s="27">
        <v>556.79999999999995</v>
      </c>
    </row>
    <row r="72" spans="1:24" s="19" customFormat="1" ht="20.100000000000001" customHeight="1" x14ac:dyDescent="0.2">
      <c r="A72" s="26">
        <v>2017</v>
      </c>
      <c r="B72" s="26">
        <v>1</v>
      </c>
      <c r="C72" s="6" t="s">
        <v>90</v>
      </c>
      <c r="D72" s="27">
        <v>5380.9030615236898</v>
      </c>
      <c r="E72" s="27">
        <v>4471.4096276618702</v>
      </c>
      <c r="F72" s="27">
        <v>3461.9005576456698</v>
      </c>
      <c r="G72" s="27">
        <v>2753.6015181479102</v>
      </c>
      <c r="H72" s="43">
        <v>61.582403479946578</v>
      </c>
      <c r="I72" s="27">
        <v>2638.3631700881401</v>
      </c>
      <c r="J72" s="27">
        <v>2295.7492621969</v>
      </c>
      <c r="K72" s="43">
        <v>59.005177109388605</v>
      </c>
      <c r="L72" s="27">
        <v>115.25270731294273</v>
      </c>
      <c r="M72" s="43">
        <v>4.1855259939884997</v>
      </c>
      <c r="N72" s="43">
        <v>31.57059977804477</v>
      </c>
      <c r="O72" s="43">
        <v>16.882822098094</v>
      </c>
      <c r="P72" s="27">
        <v>6929.0106545771496</v>
      </c>
      <c r="Q72" s="27">
        <v>19413.3861311</v>
      </c>
      <c r="R72" s="27">
        <v>15907.271097999999</v>
      </c>
      <c r="S72" s="27">
        <v>6870.3306639615403</v>
      </c>
      <c r="T72" s="27">
        <v>7112.1012044523804</v>
      </c>
      <c r="U72" s="27">
        <v>2081.1631700881399</v>
      </c>
      <c r="V72" s="27">
        <v>501.2</v>
      </c>
      <c r="W72" s="27">
        <v>56.000000000000057</v>
      </c>
      <c r="X72" s="27">
        <v>557.20000000000005</v>
      </c>
    </row>
    <row r="73" spans="1:24" s="19" customFormat="1" ht="20.100000000000001" customHeight="1" x14ac:dyDescent="0.2">
      <c r="A73" s="26">
        <v>2017</v>
      </c>
      <c r="B73" s="26">
        <v>2</v>
      </c>
      <c r="C73" s="6" t="s">
        <v>91</v>
      </c>
      <c r="D73" s="27">
        <v>5384.2911846878897</v>
      </c>
      <c r="E73" s="27">
        <v>4474.8095581234002</v>
      </c>
      <c r="F73" s="27">
        <v>3461.6722235275201</v>
      </c>
      <c r="G73" s="27">
        <v>2774.1356086948999</v>
      </c>
      <c r="H73" s="43">
        <v>61.994495467607976</v>
      </c>
      <c r="I73" s="27">
        <v>2668.1383604099001</v>
      </c>
      <c r="J73" s="27">
        <v>2318.4029388713002</v>
      </c>
      <c r="K73" s="43">
        <v>59.625741067935792</v>
      </c>
      <c r="L73" s="27">
        <v>105.97834424382822</v>
      </c>
      <c r="M73" s="43">
        <v>3.8202294044913701</v>
      </c>
      <c r="N73" s="43">
        <v>31.648530765332616</v>
      </c>
      <c r="O73" s="43">
        <v>16.872519780125799</v>
      </c>
      <c r="P73" s="27">
        <v>6941.8759975499497</v>
      </c>
      <c r="Q73" s="27">
        <v>19638.3925758</v>
      </c>
      <c r="R73" s="27">
        <v>16094.065714</v>
      </c>
      <c r="S73" s="27">
        <v>6892.5420795544997</v>
      </c>
      <c r="T73" s="27">
        <v>7097.9954664175903</v>
      </c>
      <c r="U73" s="27">
        <v>2111.4383604098998</v>
      </c>
      <c r="V73" s="27">
        <v>499.9</v>
      </c>
      <c r="W73" s="27">
        <v>56.800000000000068</v>
      </c>
      <c r="X73" s="27">
        <v>556.70000000000005</v>
      </c>
    </row>
    <row r="74" spans="1:24" s="19" customFormat="1" ht="20.100000000000001" customHeight="1" x14ac:dyDescent="0.2">
      <c r="A74" s="26">
        <v>2017</v>
      </c>
      <c r="B74" s="26">
        <v>3</v>
      </c>
      <c r="C74" s="6" t="s">
        <v>92</v>
      </c>
      <c r="D74" s="27">
        <v>5387.3267268325699</v>
      </c>
      <c r="E74" s="27">
        <v>4477.9625727784496</v>
      </c>
      <c r="F74" s="27">
        <v>3461.18979188505</v>
      </c>
      <c r="G74" s="27">
        <v>2789.8654043789902</v>
      </c>
      <c r="H74" s="43">
        <v>62.302115282039018</v>
      </c>
      <c r="I74" s="27">
        <v>2673.3072569238602</v>
      </c>
      <c r="J74" s="27">
        <v>2321.08264191026</v>
      </c>
      <c r="K74" s="43">
        <v>59.699187152096897</v>
      </c>
      <c r="L74" s="27">
        <v>116.5576220741825</v>
      </c>
      <c r="M74" s="43">
        <v>4.1778940980892099</v>
      </c>
      <c r="N74" s="43">
        <v>31.766169242164459</v>
      </c>
      <c r="O74" s="43">
        <v>16.804468386407599</v>
      </c>
      <c r="P74" s="27">
        <v>6939.57662823395</v>
      </c>
      <c r="Q74" s="27">
        <v>19617.995079699998</v>
      </c>
      <c r="R74" s="27">
        <v>16107.330854</v>
      </c>
      <c r="S74" s="27">
        <v>6898.1764304834796</v>
      </c>
      <c r="T74" s="27">
        <v>7070.9439248564804</v>
      </c>
      <c r="U74" s="27">
        <v>2117.1072569238599</v>
      </c>
      <c r="V74" s="27">
        <v>500</v>
      </c>
      <c r="W74" s="27">
        <v>56.200000000000045</v>
      </c>
      <c r="X74" s="27">
        <v>556.20000000000005</v>
      </c>
    </row>
    <row r="75" spans="1:24" s="19" customFormat="1" ht="20.100000000000001" customHeight="1" x14ac:dyDescent="0.2">
      <c r="A75" s="26">
        <v>2017</v>
      </c>
      <c r="B75" s="26">
        <v>4</v>
      </c>
      <c r="C75" s="6" t="s">
        <v>93</v>
      </c>
      <c r="D75" s="27">
        <v>5390.0682465522304</v>
      </c>
      <c r="E75" s="27">
        <v>4480.9333347872998</v>
      </c>
      <c r="F75" s="27">
        <v>3460.47275950535</v>
      </c>
      <c r="G75" s="27">
        <v>2788.1628227605202</v>
      </c>
      <c r="H75" s="43">
        <v>62.222814187278416</v>
      </c>
      <c r="I75" s="27">
        <v>2668.9168153539699</v>
      </c>
      <c r="J75" s="27">
        <v>2322.4585903309298</v>
      </c>
      <c r="K75" s="43">
        <v>59.561627365309988</v>
      </c>
      <c r="L75" s="27">
        <v>119.25451618704223</v>
      </c>
      <c r="M75" s="43">
        <v>4.2771718786842596</v>
      </c>
      <c r="N75" s="43">
        <v>31.529431241388846</v>
      </c>
      <c r="O75" s="43">
        <v>17.091554333171501</v>
      </c>
      <c r="P75" s="27">
        <v>7005.5308330305397</v>
      </c>
      <c r="Q75" s="27">
        <v>19808.226212400001</v>
      </c>
      <c r="R75" s="27">
        <v>16270.055263</v>
      </c>
      <c r="S75" s="27">
        <v>6970.1607320426201</v>
      </c>
      <c r="T75" s="27">
        <v>7117.6658404647296</v>
      </c>
      <c r="U75" s="27">
        <v>2112.0168153539698</v>
      </c>
      <c r="V75" s="27">
        <v>501.2</v>
      </c>
      <c r="W75" s="27">
        <v>55.699999999999989</v>
      </c>
      <c r="X75" s="27">
        <v>556.9</v>
      </c>
    </row>
    <row r="76" spans="1:24" s="19" customFormat="1" ht="20.100000000000001" customHeight="1" x14ac:dyDescent="0.2">
      <c r="A76" s="26">
        <v>2018</v>
      </c>
      <c r="B76" s="26">
        <v>1</v>
      </c>
      <c r="C76" s="6" t="s">
        <v>94</v>
      </c>
      <c r="D76" s="27">
        <v>5392.5830351730501</v>
      </c>
      <c r="E76" s="27">
        <v>4483.79136158247</v>
      </c>
      <c r="F76" s="27">
        <v>3459.56472525663</v>
      </c>
      <c r="G76" s="27">
        <v>2782.8355457012599</v>
      </c>
      <c r="H76" s="43">
        <v>62.064340672602356</v>
      </c>
      <c r="I76" s="27">
        <v>2665.08858333641</v>
      </c>
      <c r="J76" s="27">
        <v>2326.51630831903</v>
      </c>
      <c r="K76" s="43">
        <v>59.438282658982089</v>
      </c>
      <c r="L76" s="27">
        <v>117.74762206287167</v>
      </c>
      <c r="M76" s="43">
        <v>4.2312102217021197</v>
      </c>
      <c r="N76" s="43">
        <v>31.261688399450616</v>
      </c>
      <c r="O76" s="43">
        <v>17.408900738438799</v>
      </c>
      <c r="P76" s="27">
        <v>7075.0111934065199</v>
      </c>
      <c r="Q76" s="27">
        <v>20087.3910411</v>
      </c>
      <c r="R76" s="27">
        <v>16460.128923</v>
      </c>
      <c r="S76" s="27">
        <v>7044.0550918377003</v>
      </c>
      <c r="T76" s="27">
        <v>7173.0536143915997</v>
      </c>
      <c r="U76" s="27">
        <v>2106.7885833364098</v>
      </c>
      <c r="V76" s="27">
        <v>502.3</v>
      </c>
      <c r="W76" s="27">
        <v>55.999999999999943</v>
      </c>
      <c r="X76" s="27">
        <v>558.29999999999995</v>
      </c>
    </row>
    <row r="77" spans="1:24" s="19" customFormat="1" ht="20.100000000000001" customHeight="1" x14ac:dyDescent="0.2">
      <c r="A77" s="26">
        <v>2018</v>
      </c>
      <c r="B77" s="26">
        <v>2</v>
      </c>
      <c r="C77" s="6" t="s">
        <v>95</v>
      </c>
      <c r="D77" s="27">
        <v>5394.9197015556902</v>
      </c>
      <c r="E77" s="27">
        <v>4486.5813172485896</v>
      </c>
      <c r="F77" s="27">
        <v>3458.5405604120701</v>
      </c>
      <c r="G77" s="27">
        <v>2783.6861872015002</v>
      </c>
      <c r="H77" s="43">
        <v>62.044705988046253</v>
      </c>
      <c r="I77" s="27">
        <v>2668.71069255571</v>
      </c>
      <c r="J77" s="27">
        <v>2334.29717041821</v>
      </c>
      <c r="K77" s="43">
        <v>59.482053346406424</v>
      </c>
      <c r="L77" s="27">
        <v>114.97119623607466</v>
      </c>
      <c r="M77" s="43">
        <v>4.1301780626234201</v>
      </c>
      <c r="N77" s="43">
        <v>31.435151973239769</v>
      </c>
      <c r="O77" s="43">
        <v>17.1466559738797</v>
      </c>
      <c r="P77" s="27">
        <v>7007.1005728330301</v>
      </c>
      <c r="Q77" s="27">
        <v>19939.974194900002</v>
      </c>
      <c r="R77" s="27">
        <v>16356.65504</v>
      </c>
      <c r="S77" s="27">
        <v>6979.1492175148196</v>
      </c>
      <c r="T77" s="27">
        <v>7096.3519651861898</v>
      </c>
      <c r="U77" s="27">
        <v>2112.0106925557102</v>
      </c>
      <c r="V77" s="27">
        <v>501.4</v>
      </c>
      <c r="W77" s="27">
        <v>55.300000000000068</v>
      </c>
      <c r="X77" s="27">
        <v>556.70000000000005</v>
      </c>
    </row>
    <row r="78" spans="1:24" s="19" customFormat="1" ht="20.100000000000001" customHeight="1" x14ac:dyDescent="0.2">
      <c r="A78" s="26">
        <v>2018</v>
      </c>
      <c r="B78" s="26">
        <v>3</v>
      </c>
      <c r="C78" s="6" t="s">
        <v>96</v>
      </c>
      <c r="D78" s="27">
        <v>5397.1220242090803</v>
      </c>
      <c r="E78" s="27">
        <v>4489.3526622544796</v>
      </c>
      <c r="F78" s="27">
        <v>3457.43536899229</v>
      </c>
      <c r="G78" s="27">
        <v>2769.4140467856</v>
      </c>
      <c r="H78" s="43">
        <v>61.688493979772254</v>
      </c>
      <c r="I78" s="27">
        <v>2663.7275764077799</v>
      </c>
      <c r="J78" s="27">
        <v>2326.4363791005899</v>
      </c>
      <c r="K78" s="43">
        <v>59.334335633817183</v>
      </c>
      <c r="L78" s="27">
        <v>105.68504162415555</v>
      </c>
      <c r="M78" s="43">
        <v>3.8161517143607302</v>
      </c>
      <c r="N78" s="43">
        <v>31.491100607827541</v>
      </c>
      <c r="O78" s="43">
        <v>17.631171318623799</v>
      </c>
      <c r="P78" s="27">
        <v>7217.9248677721498</v>
      </c>
      <c r="Q78" s="27">
        <v>20383.902573399999</v>
      </c>
      <c r="R78" s="27">
        <v>16792.042993999999</v>
      </c>
      <c r="S78" s="27">
        <v>7189.1083782886599</v>
      </c>
      <c r="T78" s="27">
        <v>7312.8207411828498</v>
      </c>
      <c r="U78" s="27">
        <v>2121.8275764077798</v>
      </c>
      <c r="V78" s="27">
        <v>486.7</v>
      </c>
      <c r="W78" s="27">
        <v>55.199999999999989</v>
      </c>
      <c r="X78" s="27">
        <v>541.9</v>
      </c>
    </row>
    <row r="79" spans="1:24" s="19" customFormat="1" ht="20.100000000000001" customHeight="1" x14ac:dyDescent="0.2">
      <c r="A79" s="26">
        <v>2018</v>
      </c>
      <c r="B79" s="26">
        <v>4</v>
      </c>
      <c r="C79" s="6" t="s">
        <v>97</v>
      </c>
      <c r="D79" s="27">
        <v>5399.2055846265903</v>
      </c>
      <c r="E79" s="27">
        <v>4492.1317538964604</v>
      </c>
      <c r="F79" s="27">
        <v>3456.2547294137498</v>
      </c>
      <c r="G79" s="27">
        <v>2774.6374433711098</v>
      </c>
      <c r="H79" s="43">
        <v>61.766608714546237</v>
      </c>
      <c r="I79" s="27">
        <v>2677.5150211836699</v>
      </c>
      <c r="J79" s="27">
        <v>2331.2172587967002</v>
      </c>
      <c r="K79" s="43">
        <v>59.604552312189021</v>
      </c>
      <c r="L79" s="27">
        <v>97.122776194084253</v>
      </c>
      <c r="M79" s="43">
        <v>3.50037719076128</v>
      </c>
      <c r="N79" s="43">
        <v>31.719695261361689</v>
      </c>
      <c r="O79" s="43">
        <v>17.6783744209372</v>
      </c>
      <c r="P79" s="27">
        <v>7289.7844415289501</v>
      </c>
      <c r="Q79" s="27">
        <v>20617.7321906</v>
      </c>
      <c r="R79" s="27">
        <v>16994.071303000001</v>
      </c>
      <c r="S79" s="27">
        <v>7255.1583730844804</v>
      </c>
      <c r="T79" s="27">
        <v>7401.9236246517903</v>
      </c>
      <c r="U79" s="27">
        <v>2127.5150211836699</v>
      </c>
      <c r="V79" s="27">
        <v>495.2</v>
      </c>
      <c r="W79" s="27">
        <v>54.800000000000011</v>
      </c>
      <c r="X79" s="27">
        <v>550</v>
      </c>
    </row>
    <row r="80" spans="1:24" s="19" customFormat="1" ht="20.100000000000001" customHeight="1" x14ac:dyDescent="0.2">
      <c r="A80" s="26">
        <v>2019</v>
      </c>
      <c r="B80" s="26">
        <v>1</v>
      </c>
      <c r="C80" s="6" t="s">
        <v>98</v>
      </c>
      <c r="D80" s="27">
        <v>5401.1357440594902</v>
      </c>
      <c r="E80" s="27">
        <v>4494.8941328483197</v>
      </c>
      <c r="F80" s="27">
        <v>3454.9857464030301</v>
      </c>
      <c r="G80" s="27">
        <v>2749.7000153946301</v>
      </c>
      <c r="H80" s="43">
        <v>61.173854914625167</v>
      </c>
      <c r="I80" s="27">
        <v>2658.00772177729</v>
      </c>
      <c r="J80" s="27">
        <v>2313.1632352649199</v>
      </c>
      <c r="K80" s="43">
        <v>59.13393381954841</v>
      </c>
      <c r="L80" s="27">
        <v>91.69395113936956</v>
      </c>
      <c r="M80" s="43">
        <v>3.33468926159241</v>
      </c>
      <c r="N80" s="43">
        <v>32.004025534387459</v>
      </c>
      <c r="O80" s="43">
        <v>17.8012880754873</v>
      </c>
      <c r="P80" s="27">
        <v>7406.2674154675096</v>
      </c>
      <c r="Q80" s="27">
        <v>20833.2758082</v>
      </c>
      <c r="R80" s="27">
        <v>17131.905495999999</v>
      </c>
      <c r="S80" s="27">
        <v>7359.48698269121</v>
      </c>
      <c r="T80" s="27">
        <v>7555.0250694782098</v>
      </c>
      <c r="U80" s="27">
        <v>2104.60772177729</v>
      </c>
      <c r="V80" s="27">
        <v>498.3</v>
      </c>
      <c r="W80" s="27">
        <v>55.099999999999966</v>
      </c>
      <c r="X80" s="27">
        <v>553.4</v>
      </c>
    </row>
    <row r="81" spans="1:24" s="19" customFormat="1" ht="20.100000000000001" customHeight="1" x14ac:dyDescent="0.2">
      <c r="A81" s="26">
        <v>2019</v>
      </c>
      <c r="B81" s="26">
        <v>2</v>
      </c>
      <c r="C81" s="6" t="s">
        <v>99</v>
      </c>
      <c r="D81" s="27">
        <v>5402.8068079128097</v>
      </c>
      <c r="E81" s="27">
        <v>4497.5367322448801</v>
      </c>
      <c r="F81" s="27">
        <v>3453.6088573925599</v>
      </c>
      <c r="G81" s="27">
        <v>2745.8436280282399</v>
      </c>
      <c r="H81" s="43">
        <v>61.052166808156159</v>
      </c>
      <c r="I81" s="27">
        <v>2648.45384642721</v>
      </c>
      <c r="J81" s="27">
        <v>2303.6156331552902</v>
      </c>
      <c r="K81" s="43">
        <v>58.886764113325484</v>
      </c>
      <c r="L81" s="27">
        <v>97.398812909096563</v>
      </c>
      <c r="M81" s="43">
        <v>3.5471361848466798</v>
      </c>
      <c r="N81" s="43">
        <v>31.907581873048766</v>
      </c>
      <c r="O81" s="43">
        <v>18.1954861392393</v>
      </c>
      <c r="P81" s="27">
        <v>7547.4615282001396</v>
      </c>
      <c r="Q81" s="27">
        <v>21142.218701000002</v>
      </c>
      <c r="R81" s="27">
        <v>17386.450367000001</v>
      </c>
      <c r="S81" s="27">
        <v>7480.9727000010698</v>
      </c>
      <c r="T81" s="27">
        <v>7756.3992493079404</v>
      </c>
      <c r="U81" s="27">
        <v>2092.3538464272101</v>
      </c>
      <c r="V81" s="27">
        <v>498.7</v>
      </c>
      <c r="W81" s="27">
        <v>57.400000000000034</v>
      </c>
      <c r="X81" s="27">
        <v>556.1</v>
      </c>
    </row>
    <row r="82" spans="1:24" s="19" customFormat="1" ht="20.100000000000001" customHeight="1" x14ac:dyDescent="0.2">
      <c r="A82" s="26">
        <v>2019</v>
      </c>
      <c r="B82" s="26">
        <v>3</v>
      </c>
      <c r="C82" s="6" t="s">
        <v>100</v>
      </c>
      <c r="D82" s="27">
        <v>5404.2137241509599</v>
      </c>
      <c r="E82" s="27">
        <v>4500.0541938924598</v>
      </c>
      <c r="F82" s="27">
        <v>3452.1256423507298</v>
      </c>
      <c r="G82" s="27">
        <v>2706.4738166901302</v>
      </c>
      <c r="H82" s="43">
        <v>60.143138284054366</v>
      </c>
      <c r="I82" s="27">
        <v>2602.5369262594299</v>
      </c>
      <c r="J82" s="27">
        <v>2265.7351996040502</v>
      </c>
      <c r="K82" s="43">
        <v>57.833457423504619</v>
      </c>
      <c r="L82" s="27">
        <v>103.92688751737525</v>
      </c>
      <c r="M82" s="43">
        <v>3.8399369273955202</v>
      </c>
      <c r="N82" s="43">
        <v>31.73231900764446</v>
      </c>
      <c r="O82" s="43">
        <v>18.606473441897698</v>
      </c>
      <c r="P82" s="27">
        <v>7675.5451612523202</v>
      </c>
      <c r="Q82" s="27">
        <v>21184.008277500001</v>
      </c>
      <c r="R82" s="27">
        <v>17390.752848</v>
      </c>
      <c r="S82" s="27">
        <v>7580.0363744142496</v>
      </c>
      <c r="T82" s="27">
        <v>7967.3598399780603</v>
      </c>
      <c r="U82" s="27">
        <v>2043.8369262594299</v>
      </c>
      <c r="V82" s="27">
        <v>501.6</v>
      </c>
      <c r="W82" s="27">
        <v>57.100000000000023</v>
      </c>
      <c r="X82" s="27">
        <v>558.70000000000005</v>
      </c>
    </row>
    <row r="83" spans="1:24" s="19" customFormat="1" ht="20.100000000000001" customHeight="1" x14ac:dyDescent="0.2">
      <c r="A83" s="26">
        <v>2019</v>
      </c>
      <c r="B83" s="26">
        <v>4</v>
      </c>
      <c r="C83" s="6" t="s">
        <v>101</v>
      </c>
      <c r="D83" s="27">
        <v>5405.4353726592399</v>
      </c>
      <c r="E83" s="27">
        <v>4502.5124422749604</v>
      </c>
      <c r="F83" s="27">
        <v>3450.5725926720002</v>
      </c>
      <c r="G83" s="27">
        <v>2721.3060366456398</v>
      </c>
      <c r="H83" s="43">
        <v>60.439722744456425</v>
      </c>
      <c r="I83" s="27">
        <v>2621.9961344296798</v>
      </c>
      <c r="J83" s="27">
        <v>2284.2057531170299</v>
      </c>
      <c r="K83" s="43">
        <v>58.234067491102316</v>
      </c>
      <c r="L83" s="27">
        <v>99.321548891819518</v>
      </c>
      <c r="M83" s="43">
        <v>3.64977505485734</v>
      </c>
      <c r="N83" s="43">
        <v>31.615988268701464</v>
      </c>
      <c r="O83" s="43">
        <v>18.573724376207799</v>
      </c>
      <c r="P83" s="27">
        <v>7633.9464757956903</v>
      </c>
      <c r="Q83" s="27">
        <v>21207.497213400002</v>
      </c>
      <c r="R83" s="27">
        <v>17437.504459</v>
      </c>
      <c r="S83" s="27">
        <v>7506.1493373490302</v>
      </c>
      <c r="T83" s="27">
        <v>8027.5191513725003</v>
      </c>
      <c r="U83" s="27">
        <v>2062.0961344296802</v>
      </c>
      <c r="V83" s="27">
        <v>503.6</v>
      </c>
      <c r="W83" s="27">
        <v>56.299999999999955</v>
      </c>
      <c r="X83" s="27">
        <v>559.9</v>
      </c>
    </row>
    <row r="84" spans="1:24" s="19" customFormat="1" ht="20.100000000000001" customHeight="1" x14ac:dyDescent="0.2">
      <c r="A84" s="26">
        <v>2020</v>
      </c>
      <c r="B84" s="26">
        <v>1</v>
      </c>
      <c r="C84" s="6" t="s">
        <v>102</v>
      </c>
      <c r="D84" s="27">
        <v>5406.6204960814102</v>
      </c>
      <c r="E84" s="27">
        <v>4505.0235099373303</v>
      </c>
      <c r="F84" s="27">
        <v>3449.0359433273502</v>
      </c>
      <c r="G84" s="27">
        <v>2726.5943257007498</v>
      </c>
      <c r="H84" s="43">
        <v>60.523420570088874</v>
      </c>
      <c r="I84" s="27">
        <v>2608.7257236591099</v>
      </c>
      <c r="J84" s="27">
        <v>2270.25312846209</v>
      </c>
      <c r="K84" s="43">
        <v>57.907039062164635</v>
      </c>
      <c r="L84" s="27">
        <v>117.90561910372674</v>
      </c>
      <c r="M84" s="43">
        <v>4.3242816869511502</v>
      </c>
      <c r="N84" s="43">
        <v>31.863236245224769</v>
      </c>
      <c r="O84" s="43">
        <v>18.603080084396499</v>
      </c>
      <c r="P84" s="27">
        <v>7705.80636303353</v>
      </c>
      <c r="Q84" s="27">
        <v>21176.835963000001</v>
      </c>
      <c r="R84" s="27">
        <v>17494.131002999999</v>
      </c>
      <c r="S84" s="27">
        <v>7536.4666331510998</v>
      </c>
      <c r="T84" s="27">
        <v>8221.5059266980006</v>
      </c>
      <c r="U84" s="27">
        <v>2047.5257236591101</v>
      </c>
      <c r="V84" s="27">
        <v>507.3</v>
      </c>
      <c r="W84" s="27">
        <v>53.900000000000034</v>
      </c>
      <c r="X84" s="27">
        <v>561.20000000000005</v>
      </c>
    </row>
    <row r="85" spans="1:24" s="19" customFormat="1" ht="20.100000000000001" customHeight="1" x14ac:dyDescent="0.2">
      <c r="A85" s="26">
        <v>2020</v>
      </c>
      <c r="B85" s="26">
        <v>2</v>
      </c>
      <c r="C85" s="6" t="s">
        <v>103</v>
      </c>
      <c r="D85" s="27">
        <v>5407.9754833346797</v>
      </c>
      <c r="E85" s="27">
        <v>4507.7209550017897</v>
      </c>
      <c r="F85" s="27">
        <v>3447.6672033610198</v>
      </c>
      <c r="G85" s="27">
        <v>2672.7284108150998</v>
      </c>
      <c r="H85" s="43">
        <v>59.292232981933523</v>
      </c>
      <c r="I85" s="27">
        <v>2549.3229257294802</v>
      </c>
      <c r="J85" s="27">
        <v>2225.37540390099</v>
      </c>
      <c r="K85" s="43">
        <v>56.554586035338737</v>
      </c>
      <c r="L85" s="27">
        <v>123.40548508561891</v>
      </c>
      <c r="M85" s="43">
        <v>4.6172100609348501</v>
      </c>
      <c r="N85" s="43">
        <v>31.861307189059001</v>
      </c>
      <c r="O85" s="43">
        <v>18.293413721400199</v>
      </c>
      <c r="P85" s="27">
        <v>7577.0769634830503</v>
      </c>
      <c r="Q85" s="27">
        <v>20459.358890300002</v>
      </c>
      <c r="R85" s="27">
        <v>16861.840708</v>
      </c>
      <c r="S85" s="27">
        <v>7365.4875782218596</v>
      </c>
      <c r="T85" s="27">
        <v>8190.5547127702803</v>
      </c>
      <c r="U85" s="27">
        <v>1978.6229257294799</v>
      </c>
      <c r="V85" s="27">
        <v>516.20000000000005</v>
      </c>
      <c r="W85" s="27">
        <v>54.5</v>
      </c>
      <c r="X85" s="27">
        <v>570.70000000000005</v>
      </c>
    </row>
    <row r="86" spans="1:24" s="19" customFormat="1" ht="20.100000000000001" customHeight="1" x14ac:dyDescent="0.2">
      <c r="A86" s="26">
        <v>2020</v>
      </c>
      <c r="B86" s="26">
        <v>3</v>
      </c>
      <c r="C86" s="6" t="s">
        <v>104</v>
      </c>
      <c r="D86" s="27">
        <v>5409.7295183754204</v>
      </c>
      <c r="E86" s="27">
        <v>4510.7823204911801</v>
      </c>
      <c r="F86" s="27">
        <v>3446.61142238397</v>
      </c>
      <c r="G86" s="27">
        <v>2633.8830080810999</v>
      </c>
      <c r="H86" s="43">
        <v>58.390824937752605</v>
      </c>
      <c r="I86" s="27">
        <v>2516.8115379536598</v>
      </c>
      <c r="J86" s="27">
        <v>2207.97681538498</v>
      </c>
      <c r="K86" s="43">
        <v>55.795455402946679</v>
      </c>
      <c r="L86" s="27">
        <v>117.07147012743378</v>
      </c>
      <c r="M86" s="43">
        <v>4.4448242297870904</v>
      </c>
      <c r="N86" s="43">
        <v>31.937236526752692</v>
      </c>
      <c r="O86" s="43">
        <v>18.790353665545901</v>
      </c>
      <c r="P86" s="27">
        <v>7801.4556026923601</v>
      </c>
      <c r="Q86" s="27">
        <v>21011.352293399999</v>
      </c>
      <c r="R86" s="27">
        <v>17225.433097000001</v>
      </c>
      <c r="S86" s="27">
        <v>7557.2915798252197</v>
      </c>
      <c r="T86" s="27">
        <v>8505.424716726</v>
      </c>
      <c r="U86" s="27">
        <v>1948.2115379536599</v>
      </c>
      <c r="V86" s="27">
        <v>514.4</v>
      </c>
      <c r="W86" s="27">
        <v>54.200000000000045</v>
      </c>
      <c r="X86" s="27">
        <v>568.6</v>
      </c>
    </row>
    <row r="87" spans="1:24" s="19" customFormat="1" ht="20.100000000000001" customHeight="1" x14ac:dyDescent="0.2">
      <c r="A87" s="26">
        <v>2020</v>
      </c>
      <c r="B87" s="26">
        <v>4</v>
      </c>
      <c r="C87" s="6" t="s">
        <v>105</v>
      </c>
      <c r="D87" s="27">
        <v>5412.1210303266598</v>
      </c>
      <c r="E87" s="27">
        <v>4514.4021598783202</v>
      </c>
      <c r="F87" s="27">
        <v>3446.0208779735599</v>
      </c>
      <c r="G87" s="27">
        <v>2607.9131290721498</v>
      </c>
      <c r="H87" s="43">
        <v>57.768737403369542</v>
      </c>
      <c r="I87" s="27">
        <v>2490.2515472489599</v>
      </c>
      <c r="J87" s="27">
        <v>2193.6776399278501</v>
      </c>
      <c r="K87" s="43">
        <v>55.162377188745658</v>
      </c>
      <c r="L87" s="27">
        <v>117.66158182318564</v>
      </c>
      <c r="M87" s="43">
        <v>4.51171400272246</v>
      </c>
      <c r="N87" s="43">
        <v>32.013749446939919</v>
      </c>
      <c r="O87" s="43">
        <v>19.286907053448299</v>
      </c>
      <c r="P87" s="27">
        <v>8026.8007302016804</v>
      </c>
      <c r="Q87" s="27">
        <v>21528.452853300001</v>
      </c>
      <c r="R87" s="27">
        <v>17608.213282000001</v>
      </c>
      <c r="S87" s="27">
        <v>7767.8753172263496</v>
      </c>
      <c r="T87" s="27">
        <v>8760.8803676688003</v>
      </c>
      <c r="U87" s="27">
        <v>1918.2515472489599</v>
      </c>
      <c r="V87" s="27">
        <v>517.5</v>
      </c>
      <c r="W87" s="27">
        <v>54.5</v>
      </c>
      <c r="X87" s="27">
        <v>572</v>
      </c>
    </row>
    <row r="88" spans="1:24" s="19" customFormat="1" ht="20.100000000000001" customHeight="1" x14ac:dyDescent="0.2">
      <c r="A88" s="26">
        <v>2021</v>
      </c>
      <c r="B88" s="26">
        <v>1</v>
      </c>
      <c r="C88" s="6" t="s">
        <v>106</v>
      </c>
      <c r="D88" s="27">
        <v>5415.3801531276704</v>
      </c>
      <c r="E88" s="27">
        <v>4518.7614234311104</v>
      </c>
      <c r="F88" s="27">
        <v>3446.0656334833302</v>
      </c>
      <c r="G88" s="27">
        <v>2610.5838355507799</v>
      </c>
      <c r="H88" s="43">
        <v>57.772110340106323</v>
      </c>
      <c r="I88" s="27">
        <v>2489.7058727173298</v>
      </c>
      <c r="J88" s="27">
        <v>2197.9695497818502</v>
      </c>
      <c r="K88" s="43">
        <v>55.097086113187366</v>
      </c>
      <c r="L88" s="27">
        <v>120.87796283344451</v>
      </c>
      <c r="M88" s="43">
        <v>4.6303038112523103</v>
      </c>
      <c r="N88" s="43">
        <v>32.07002833658877</v>
      </c>
      <c r="O88" s="43">
        <v>19.197960332865101</v>
      </c>
      <c r="P88" s="27">
        <v>8003.8287144359902</v>
      </c>
      <c r="Q88" s="27">
        <v>21454.019848899999</v>
      </c>
      <c r="R88" s="27">
        <v>17592.171795999999</v>
      </c>
      <c r="S88" s="27">
        <v>7759.9696437335197</v>
      </c>
      <c r="T88" s="27">
        <v>8686.0145847185395</v>
      </c>
      <c r="U88" s="27">
        <v>1910.9058727173301</v>
      </c>
      <c r="V88" s="27">
        <v>523.29999999999995</v>
      </c>
      <c r="W88" s="27">
        <v>55.5</v>
      </c>
      <c r="X88" s="27">
        <v>578.79999999999995</v>
      </c>
    </row>
    <row r="89" spans="1:24" s="19" customFormat="1" ht="20.100000000000001" customHeight="1" x14ac:dyDescent="0.2">
      <c r="A89" s="26">
        <v>2021</v>
      </c>
      <c r="B89" s="26">
        <v>2</v>
      </c>
      <c r="C89" s="6" t="s">
        <v>107</v>
      </c>
      <c r="D89" s="27">
        <v>5419.7048104144496</v>
      </c>
      <c r="E89" s="27">
        <v>4523.9912598186802</v>
      </c>
      <c r="F89" s="27">
        <v>3446.9394434870401</v>
      </c>
      <c r="G89" s="27">
        <v>2631.21596184701</v>
      </c>
      <c r="H89" s="43">
        <v>58.161384731597998</v>
      </c>
      <c r="I89" s="27">
        <v>2514.5747980061201</v>
      </c>
      <c r="J89" s="27">
        <v>2219.5166566777102</v>
      </c>
      <c r="K89" s="43">
        <v>55.583104687671373</v>
      </c>
      <c r="L89" s="27">
        <v>116.64116384088764</v>
      </c>
      <c r="M89" s="43">
        <v>4.4329756862302601</v>
      </c>
      <c r="N89" s="43">
        <v>32.067428307511925</v>
      </c>
      <c r="O89" s="43">
        <v>19.390619603101399</v>
      </c>
      <c r="P89" s="27">
        <v>8083.4949514889904</v>
      </c>
      <c r="Q89" s="27">
        <v>21819.832785099999</v>
      </c>
      <c r="R89" s="27">
        <v>17941.451689000001</v>
      </c>
      <c r="S89" s="27">
        <v>7869.8989176186697</v>
      </c>
      <c r="T89" s="27">
        <v>8684.8893851714893</v>
      </c>
      <c r="U89" s="27">
        <v>1932.87479800612</v>
      </c>
      <c r="V89" s="27">
        <v>526</v>
      </c>
      <c r="W89" s="27">
        <v>55.700000000000045</v>
      </c>
      <c r="X89" s="27">
        <v>581.70000000000005</v>
      </c>
    </row>
    <row r="90" spans="1:24" s="19" customFormat="1" ht="20.100000000000001" customHeight="1" x14ac:dyDescent="0.2">
      <c r="A90" s="26">
        <v>2021</v>
      </c>
      <c r="B90" s="26">
        <v>3</v>
      </c>
      <c r="C90" s="6" t="s">
        <v>108</v>
      </c>
      <c r="D90" s="27">
        <v>5425.2681242917497</v>
      </c>
      <c r="E90" s="27">
        <v>4530.2286334758501</v>
      </c>
      <c r="F90" s="27">
        <v>3448.7722662236501</v>
      </c>
      <c r="G90" s="27">
        <v>2661.0145295120201</v>
      </c>
      <c r="H90" s="43">
        <v>58.739077976078612</v>
      </c>
      <c r="I90" s="27">
        <v>2547.4340654862599</v>
      </c>
      <c r="J90" s="27">
        <v>2249.8020780778502</v>
      </c>
      <c r="K90" s="43">
        <v>56.231909503687085</v>
      </c>
      <c r="L90" s="27">
        <v>113.58046402576103</v>
      </c>
      <c r="M90" s="43">
        <v>4.26831431268395</v>
      </c>
      <c r="N90" s="43">
        <v>32.066377372879849</v>
      </c>
      <c r="O90" s="43">
        <v>19.377742257456099</v>
      </c>
      <c r="P90" s="27">
        <v>8077.8619462058696</v>
      </c>
      <c r="Q90" s="27">
        <v>22110.105920099999</v>
      </c>
      <c r="R90" s="27">
        <v>18173.590593000001</v>
      </c>
      <c r="S90" s="27">
        <v>7898.6097813608103</v>
      </c>
      <c r="T90" s="27">
        <v>8589.2792332675799</v>
      </c>
      <c r="U90" s="27">
        <v>1963.53406548626</v>
      </c>
      <c r="V90" s="27">
        <v>528.20000000000005</v>
      </c>
      <c r="W90" s="27">
        <v>55.699999999999932</v>
      </c>
      <c r="X90" s="27">
        <v>583.9</v>
      </c>
    </row>
    <row r="91" spans="1:24" s="19" customFormat="1" ht="20.100000000000001" customHeight="1" x14ac:dyDescent="0.2">
      <c r="A91" s="26">
        <v>2021</v>
      </c>
      <c r="B91" s="26">
        <v>4</v>
      </c>
      <c r="C91" s="6" t="s">
        <v>109</v>
      </c>
      <c r="D91" s="27">
        <v>5432.17516876014</v>
      </c>
      <c r="E91" s="27">
        <v>4537.5640262392499</v>
      </c>
      <c r="F91" s="27">
        <v>3451.6215254972399</v>
      </c>
      <c r="G91" s="27">
        <v>2666.1419070557799</v>
      </c>
      <c r="H91" s="43">
        <v>58.757119274534809</v>
      </c>
      <c r="I91" s="27">
        <v>2562.3170193240298</v>
      </c>
      <c r="J91" s="27">
        <v>2270.7235920819799</v>
      </c>
      <c r="K91" s="43">
        <v>56.468999765226179</v>
      </c>
      <c r="L91" s="27">
        <v>103.82488773175193</v>
      </c>
      <c r="M91" s="43">
        <v>3.8941996094426101</v>
      </c>
      <c r="N91" s="43">
        <v>32.066498113127153</v>
      </c>
      <c r="O91" s="43">
        <v>19.4222149629279</v>
      </c>
      <c r="P91" s="27">
        <v>8096.4314529992398</v>
      </c>
      <c r="Q91" s="27">
        <v>22323.041445899999</v>
      </c>
      <c r="R91" s="27">
        <v>18384.757912000001</v>
      </c>
      <c r="S91" s="27">
        <v>7943.7842421477699</v>
      </c>
      <c r="T91" s="27">
        <v>8533.1731606071207</v>
      </c>
      <c r="U91" s="27">
        <v>1974.2170193240299</v>
      </c>
      <c r="V91" s="27">
        <v>532.79999999999995</v>
      </c>
      <c r="W91" s="27">
        <v>55.300000000000068</v>
      </c>
      <c r="X91" s="27">
        <v>588.1</v>
      </c>
    </row>
    <row r="92" spans="1:24" s="19" customFormat="1" ht="20.100000000000001" customHeight="1" x14ac:dyDescent="0.2">
      <c r="A92" s="26">
        <v>2022</v>
      </c>
      <c r="B92" s="26">
        <v>1</v>
      </c>
      <c r="C92" s="6" t="s">
        <v>110</v>
      </c>
      <c r="D92" s="27">
        <v>5440.4073365773002</v>
      </c>
      <c r="E92" s="27">
        <v>4545.97906361073</v>
      </c>
      <c r="F92" s="27">
        <v>3455.4537824496601</v>
      </c>
      <c r="G92" s="27">
        <v>2678.2626210758199</v>
      </c>
      <c r="H92" s="43">
        <v>58.914979228887141</v>
      </c>
      <c r="I92" s="27">
        <v>2584.6184368590998</v>
      </c>
      <c r="J92" s="27">
        <v>2285.8326755779299</v>
      </c>
      <c r="K92" s="43">
        <v>56.855044880171924</v>
      </c>
      <c r="L92" s="27">
        <v>93.644184216719864</v>
      </c>
      <c r="M92" s="43">
        <v>3.49645264358371</v>
      </c>
      <c r="N92" s="43">
        <v>32.067318394568076</v>
      </c>
      <c r="O92" s="43">
        <v>19.540628131284699</v>
      </c>
      <c r="P92" s="27">
        <v>8146.0020709049104</v>
      </c>
      <c r="Q92" s="27">
        <v>22652.986929899998</v>
      </c>
      <c r="R92" s="27">
        <v>18620.397709000001</v>
      </c>
      <c r="S92" s="27">
        <v>8011.1890585846304</v>
      </c>
      <c r="T92" s="27">
        <v>8529.1920652324297</v>
      </c>
      <c r="U92" s="27">
        <v>1989.7184368590999</v>
      </c>
      <c r="V92" s="27">
        <v>538.79999999999995</v>
      </c>
      <c r="W92" s="27">
        <v>56.100000000000023</v>
      </c>
      <c r="X92" s="27">
        <v>594.9</v>
      </c>
    </row>
    <row r="93" spans="1:24" s="19" customFormat="1" ht="20.100000000000001" customHeight="1" x14ac:dyDescent="0.2">
      <c r="A93" s="26">
        <v>2022</v>
      </c>
      <c r="B93" s="26">
        <v>2</v>
      </c>
      <c r="C93" s="6" t="s">
        <v>111</v>
      </c>
      <c r="D93" s="27">
        <v>5449.7532688132997</v>
      </c>
      <c r="E93" s="27">
        <v>4555.27316082979</v>
      </c>
      <c r="F93" s="27">
        <v>3460.1162429677802</v>
      </c>
      <c r="G93" s="27">
        <v>2681.3512939204102</v>
      </c>
      <c r="H93" s="43">
        <v>58.862579679677751</v>
      </c>
      <c r="I93" s="27">
        <v>2590.7120896225201</v>
      </c>
      <c r="J93" s="27">
        <v>2294.2927725538102</v>
      </c>
      <c r="K93" s="43">
        <v>56.872815266046416</v>
      </c>
      <c r="L93" s="27">
        <v>90.639204297898303</v>
      </c>
      <c r="M93" s="43">
        <v>3.3803554388196</v>
      </c>
      <c r="N93" s="43">
        <v>32.068972836350618</v>
      </c>
      <c r="O93" s="43">
        <v>19.8155505355498</v>
      </c>
      <c r="P93" s="27">
        <v>8261.0365742044396</v>
      </c>
      <c r="Q93" s="27">
        <v>23132.4353992</v>
      </c>
      <c r="R93" s="27">
        <v>18953.236506000001</v>
      </c>
      <c r="S93" s="27">
        <v>8138.1116601099902</v>
      </c>
      <c r="T93" s="27">
        <v>8613.0623875833899</v>
      </c>
      <c r="U93" s="27">
        <v>1996.9120896225199</v>
      </c>
      <c r="V93" s="27">
        <v>538.29999999999995</v>
      </c>
      <c r="W93" s="27">
        <v>55.5</v>
      </c>
      <c r="X93" s="27">
        <v>593.79999999999995</v>
      </c>
    </row>
    <row r="94" spans="1:24" s="19" customFormat="1" ht="20.100000000000001" customHeight="1" x14ac:dyDescent="0.2">
      <c r="A94" s="26">
        <v>2022</v>
      </c>
      <c r="B94" s="26">
        <v>3</v>
      </c>
      <c r="C94" s="6" t="s">
        <v>112</v>
      </c>
      <c r="D94" s="27">
        <v>5460.0675331724196</v>
      </c>
      <c r="E94" s="27">
        <v>4565.3376424997896</v>
      </c>
      <c r="F94" s="27">
        <v>3465.4792551139599</v>
      </c>
      <c r="G94" s="27">
        <v>2691.82166699342</v>
      </c>
      <c r="H94" s="43">
        <v>58.962159598769347</v>
      </c>
      <c r="I94" s="27">
        <v>2598.32276052819</v>
      </c>
      <c r="J94" s="27">
        <v>2301.2009423358199</v>
      </c>
      <c r="K94" s="43">
        <v>56.914142260581102</v>
      </c>
      <c r="L94" s="27">
        <v>93.498906465222504</v>
      </c>
      <c r="M94" s="43">
        <v>3.4734435646940298</v>
      </c>
      <c r="N94" s="43">
        <v>32.071442872380771</v>
      </c>
      <c r="O94" s="43">
        <v>20.148756671696599</v>
      </c>
      <c r="P94" s="27">
        <v>8400.5960810956603</v>
      </c>
      <c r="Q94" s="27">
        <v>23547.296600000001</v>
      </c>
      <c r="R94" s="27">
        <v>19331.459618000001</v>
      </c>
      <c r="S94" s="27">
        <v>8285.1967693307197</v>
      </c>
      <c r="T94" s="27">
        <v>8734.0760880906691</v>
      </c>
      <c r="U94" s="27">
        <v>2006.7227605281901</v>
      </c>
      <c r="V94" s="27">
        <v>535.70000000000005</v>
      </c>
      <c r="W94" s="27">
        <v>55.899999999999977</v>
      </c>
      <c r="X94" s="27">
        <v>591.6</v>
      </c>
    </row>
    <row r="95" spans="1:24" s="19" customFormat="1" ht="20.100000000000001" customHeight="1" x14ac:dyDescent="0.2">
      <c r="A95" s="26">
        <v>2022</v>
      </c>
      <c r="B95" s="26">
        <v>4</v>
      </c>
      <c r="C95" s="6" t="s">
        <v>113</v>
      </c>
      <c r="D95" s="27">
        <v>5471.1771646708403</v>
      </c>
      <c r="E95" s="27">
        <v>4576.0628016157898</v>
      </c>
      <c r="F95" s="27">
        <v>3471.3896845209201</v>
      </c>
      <c r="G95" s="27">
        <v>2699.7493542105899</v>
      </c>
      <c r="H95" s="43">
        <v>58.997209418920541</v>
      </c>
      <c r="I95" s="27">
        <v>2608.1838053286601</v>
      </c>
      <c r="J95" s="27">
        <v>2310.4246306354198</v>
      </c>
      <c r="K95" s="43">
        <v>56.996241494057308</v>
      </c>
      <c r="L95" s="27">
        <v>91.56554888192548</v>
      </c>
      <c r="M95" s="43">
        <v>3.3916314764227198</v>
      </c>
      <c r="N95" s="43">
        <v>32.074666598429616</v>
      </c>
      <c r="O95" s="43">
        <v>20.781041174919601</v>
      </c>
      <c r="P95" s="27">
        <v>8665.0845742992205</v>
      </c>
      <c r="Q95" s="27">
        <v>24254.281071000001</v>
      </c>
      <c r="R95" s="27">
        <v>20020.024827000001</v>
      </c>
      <c r="S95" s="27">
        <v>8552.8566009013302</v>
      </c>
      <c r="T95" s="27">
        <v>8989.4524486615501</v>
      </c>
      <c r="U95" s="27">
        <v>2014.28380532866</v>
      </c>
      <c r="V95" s="27">
        <v>538.1</v>
      </c>
      <c r="W95" s="27">
        <v>55.799999999999955</v>
      </c>
      <c r="X95" s="27">
        <v>593.9</v>
      </c>
    </row>
    <row r="96" spans="1:24" s="19" customFormat="1" ht="20.100000000000001" customHeight="1" x14ac:dyDescent="0.2">
      <c r="A96" s="26">
        <v>2023</v>
      </c>
      <c r="B96" s="26">
        <v>1</v>
      </c>
      <c r="C96" s="6" t="s">
        <v>114</v>
      </c>
      <c r="D96" s="27">
        <v>5482.7785229929796</v>
      </c>
      <c r="E96" s="27">
        <v>4587.2372547478899</v>
      </c>
      <c r="F96" s="27">
        <v>3477.6172842701999</v>
      </c>
      <c r="G96" s="27">
        <v>2699.2970864273898</v>
      </c>
      <c r="H96" s="43">
        <v>58.843633684600874</v>
      </c>
      <c r="I96" s="27">
        <v>2608.37596890554</v>
      </c>
      <c r="J96" s="27">
        <v>2316.7500346253</v>
      </c>
      <c r="K96" s="43">
        <v>56.861588447508673</v>
      </c>
      <c r="L96" s="27">
        <v>90.921117521849737</v>
      </c>
      <c r="M96" s="43">
        <v>3.36832570149538</v>
      </c>
      <c r="N96" s="43">
        <v>32.078621769386999</v>
      </c>
      <c r="O96" s="43">
        <v>21.153626044948101</v>
      </c>
      <c r="P96" s="27">
        <v>8821.5291963103009</v>
      </c>
      <c r="Q96" s="27">
        <v>24859.285800400001</v>
      </c>
      <c r="R96" s="27">
        <v>20437.278071000001</v>
      </c>
      <c r="S96" s="27">
        <v>8712.9384547257996</v>
      </c>
      <c r="T96" s="27">
        <v>9133.0747344951506</v>
      </c>
      <c r="U96" s="27">
        <v>2009.5759689055401</v>
      </c>
      <c r="V96" s="27">
        <v>541.70000000000005</v>
      </c>
      <c r="W96" s="27">
        <v>57.099999999999909</v>
      </c>
      <c r="X96" s="27">
        <v>598.79999999999995</v>
      </c>
    </row>
    <row r="97" spans="1:24" s="19" customFormat="1" ht="20.100000000000001" customHeight="1" x14ac:dyDescent="0.2">
      <c r="A97" s="26">
        <v>2023</v>
      </c>
      <c r="B97" s="26">
        <v>2</v>
      </c>
      <c r="C97" s="6" t="s">
        <v>115</v>
      </c>
      <c r="D97" s="27">
        <v>5494.3261961765802</v>
      </c>
      <c r="E97" s="27">
        <v>4598.4406904499801</v>
      </c>
      <c r="F97" s="27">
        <v>3483.7955905981698</v>
      </c>
      <c r="G97" s="27">
        <v>2717.5454860810601</v>
      </c>
      <c r="H97" s="43">
        <v>59.097108542137903</v>
      </c>
      <c r="I97" s="27">
        <v>2624.15255887681</v>
      </c>
      <c r="J97" s="27">
        <v>2330.7627443718602</v>
      </c>
      <c r="K97" s="43">
        <v>57.066139057238196</v>
      </c>
      <c r="L97" s="27">
        <v>93.392927204254363</v>
      </c>
      <c r="M97" s="43">
        <v>3.4366647286163801</v>
      </c>
      <c r="N97" s="43">
        <v>32.083337174151538</v>
      </c>
      <c r="O97" s="43">
        <v>21.320839350368999</v>
      </c>
      <c r="P97" s="27">
        <v>8892.56781027951</v>
      </c>
      <c r="Q97" s="27">
        <v>25292.0902265</v>
      </c>
      <c r="R97" s="27">
        <v>20726.465754000001</v>
      </c>
      <c r="S97" s="27">
        <v>8790.0259615580508</v>
      </c>
      <c r="T97" s="27">
        <v>9189.2921171527396</v>
      </c>
      <c r="U97" s="27">
        <v>2025.5525588768101</v>
      </c>
      <c r="V97" s="27">
        <v>541.70000000000005</v>
      </c>
      <c r="W97" s="27">
        <v>56.899999999999977</v>
      </c>
      <c r="X97" s="27">
        <v>598.6</v>
      </c>
    </row>
    <row r="98" spans="1:24" s="19" customFormat="1" ht="20.100000000000001" customHeight="1" x14ac:dyDescent="0.2">
      <c r="A98" s="26">
        <v>2023</v>
      </c>
      <c r="B98" s="26">
        <v>3</v>
      </c>
      <c r="C98" s="6" t="s">
        <v>116</v>
      </c>
      <c r="D98" s="27">
        <v>5505.5069870294401</v>
      </c>
      <c r="E98" s="27">
        <v>4609.4606347285098</v>
      </c>
      <c r="F98" s="27">
        <v>3489.6967268984499</v>
      </c>
      <c r="G98" s="27">
        <v>2724.3284764189598</v>
      </c>
      <c r="H98" s="43">
        <v>59.102977382936658</v>
      </c>
      <c r="I98" s="27">
        <v>2629.0461555623301</v>
      </c>
      <c r="J98" s="27">
        <v>2335.1092191231201</v>
      </c>
      <c r="K98" s="43">
        <v>57.035873910162529</v>
      </c>
      <c r="L98" s="27">
        <v>95.282320856625233</v>
      </c>
      <c r="M98" s="43">
        <v>3.4974608121363802</v>
      </c>
      <c r="N98" s="43">
        <v>32.088590897961538</v>
      </c>
      <c r="O98" s="43">
        <v>21.694437921935901</v>
      </c>
      <c r="P98" s="27">
        <v>9049.87126209694</v>
      </c>
      <c r="Q98" s="27">
        <v>25597.790576300002</v>
      </c>
      <c r="R98" s="27">
        <v>21132.437816000001</v>
      </c>
      <c r="S98" s="27">
        <v>8951.1279884403993</v>
      </c>
      <c r="T98" s="27">
        <v>9335.6782363419898</v>
      </c>
      <c r="U98" s="27">
        <v>2029.44615556233</v>
      </c>
      <c r="V98" s="27">
        <v>542.6</v>
      </c>
      <c r="W98" s="27">
        <v>57</v>
      </c>
      <c r="X98" s="27">
        <v>599.6</v>
      </c>
    </row>
    <row r="99" spans="1:24" s="19" customFormat="1" ht="20.100000000000001" customHeight="1" x14ac:dyDescent="0.2">
      <c r="A99" s="26">
        <v>2023</v>
      </c>
      <c r="B99" s="26">
        <v>4</v>
      </c>
      <c r="C99" s="6" t="s">
        <v>117</v>
      </c>
      <c r="D99" s="27">
        <v>5516.1244363976002</v>
      </c>
      <c r="E99" s="27">
        <v>4620.1804166854199</v>
      </c>
      <c r="F99" s="27">
        <v>3495.1696206587199</v>
      </c>
      <c r="G99" s="27">
        <v>2731.6930972403802</v>
      </c>
      <c r="H99" s="43">
        <v>59.125247303656892</v>
      </c>
      <c r="I99" s="27">
        <v>2635.5927385598502</v>
      </c>
      <c r="J99" s="27">
        <v>2340.92387029572</v>
      </c>
      <c r="K99" s="43">
        <v>57.045234186994378</v>
      </c>
      <c r="L99" s="27">
        <v>96.100358680530135</v>
      </c>
      <c r="M99" s="43">
        <v>3.5179778715849501</v>
      </c>
      <c r="N99" s="43">
        <v>32.094364399959076</v>
      </c>
      <c r="O99" s="43">
        <v>21.646629988716999</v>
      </c>
      <c r="P99" s="27">
        <v>9031.5528015565797</v>
      </c>
      <c r="Q99" s="27">
        <v>25761.833396800001</v>
      </c>
      <c r="R99" s="27">
        <v>21142.177539</v>
      </c>
      <c r="S99" s="27">
        <v>8937.2949779621504</v>
      </c>
      <c r="T99" s="27">
        <v>9302.1269707106803</v>
      </c>
      <c r="U99" s="27">
        <v>2030.79273855985</v>
      </c>
      <c r="V99" s="27">
        <v>547.79999999999995</v>
      </c>
      <c r="W99" s="27">
        <v>57</v>
      </c>
      <c r="X99" s="27">
        <v>604.79999999999995</v>
      </c>
    </row>
    <row r="100" spans="1:24" s="19" customFormat="1" ht="20.100000000000001" customHeight="1" x14ac:dyDescent="0.2">
      <c r="A100" s="26">
        <v>2024</v>
      </c>
      <c r="B100" s="26">
        <v>1</v>
      </c>
      <c r="C100" s="6" t="s">
        <v>118</v>
      </c>
      <c r="D100" s="27">
        <v>5525.9870152567801</v>
      </c>
      <c r="E100" s="27">
        <v>4630.4689690753603</v>
      </c>
      <c r="F100" s="27">
        <v>3500.0809920976599</v>
      </c>
      <c r="G100" s="27">
        <v>2736.60284445466</v>
      </c>
      <c r="H100" s="43">
        <v>59.099906785491775</v>
      </c>
      <c r="I100" s="27">
        <v>2638.2911637083198</v>
      </c>
      <c r="J100" s="27">
        <v>2343.3206016836298</v>
      </c>
      <c r="K100" s="43">
        <v>56.976759402301958</v>
      </c>
      <c r="L100" s="27">
        <v>98.311680746345829</v>
      </c>
      <c r="M100" s="43">
        <v>3.5924716275714101</v>
      </c>
      <c r="N100" s="43">
        <v>32.100534026804922</v>
      </c>
      <c r="O100" s="43">
        <v>21.842879345494001</v>
      </c>
      <c r="P100" s="27">
        <v>9115.18519175455</v>
      </c>
      <c r="Q100" s="27">
        <v>26049.494604799998</v>
      </c>
      <c r="R100" s="27">
        <v>21359.801248</v>
      </c>
      <c r="S100" s="27">
        <v>9024.2964306835802</v>
      </c>
      <c r="T100" s="27">
        <v>9374.9987298423293</v>
      </c>
      <c r="U100" s="27">
        <v>2030.9911637083201</v>
      </c>
      <c r="V100" s="27">
        <v>549.1</v>
      </c>
      <c r="W100" s="27">
        <v>58.199999999999932</v>
      </c>
      <c r="X100" s="27">
        <v>607.29999999999995</v>
      </c>
    </row>
    <row r="101" spans="1:24" s="19" customFormat="1" ht="20.100000000000001" customHeight="1" x14ac:dyDescent="0.2">
      <c r="A101" s="26">
        <v>2024</v>
      </c>
      <c r="B101" s="26">
        <v>2</v>
      </c>
      <c r="C101" s="6" t="s">
        <v>119</v>
      </c>
      <c r="D101" s="27">
        <v>5534.8019502187599</v>
      </c>
      <c r="E101" s="27">
        <v>4640.0736304861202</v>
      </c>
      <c r="F101" s="27">
        <v>3504.2606252273599</v>
      </c>
      <c r="G101" s="27">
        <v>2736.5667433403701</v>
      </c>
      <c r="H101" s="43">
        <v>58.976795656013579</v>
      </c>
      <c r="I101" s="27">
        <v>2639.0669386153299</v>
      </c>
      <c r="J101" s="27">
        <v>2344.0096421302901</v>
      </c>
      <c r="K101" s="43">
        <v>56.875540105143685</v>
      </c>
      <c r="L101" s="27">
        <v>97.499804725046999</v>
      </c>
      <c r="M101" s="43">
        <v>3.5628513341514401</v>
      </c>
      <c r="N101" s="43">
        <v>32.106968734576995</v>
      </c>
      <c r="O101" s="43">
        <v>22.181699576391399</v>
      </c>
      <c r="P101" s="27">
        <v>9258.4327521267405</v>
      </c>
      <c r="Q101" s="27">
        <v>26366.794376500002</v>
      </c>
      <c r="R101" s="27">
        <v>21701.855641999999</v>
      </c>
      <c r="S101" s="27">
        <v>9150.2286559406402</v>
      </c>
      <c r="T101" s="27">
        <v>9575.6420151795191</v>
      </c>
      <c r="U101" s="27">
        <v>2042.8669386153299</v>
      </c>
      <c r="V101" s="27">
        <v>547.6</v>
      </c>
      <c r="W101" s="27">
        <v>48.600000000000023</v>
      </c>
      <c r="X101" s="27">
        <v>596.20000000000005</v>
      </c>
    </row>
    <row r="102" spans="1:24" s="19" customFormat="1" ht="20.100000000000001" customHeight="1" x14ac:dyDescent="0.2">
      <c r="A102" s="26">
        <v>2024</v>
      </c>
      <c r="B102" s="26">
        <v>3</v>
      </c>
      <c r="C102" s="6" t="s">
        <v>120</v>
      </c>
      <c r="D102" s="27">
        <v>5542.4855977427296</v>
      </c>
      <c r="E102" s="27">
        <v>4648.9377198147604</v>
      </c>
      <c r="F102" s="27">
        <v>3507.6494041389401</v>
      </c>
      <c r="G102" s="27">
        <v>2739.54216665392</v>
      </c>
      <c r="H102" s="43">
        <v>58.928347329270714</v>
      </c>
      <c r="I102" s="27">
        <v>2639.4080366982898</v>
      </c>
      <c r="J102" s="27">
        <v>2344.3126042051299</v>
      </c>
      <c r="K102" s="43">
        <v>56.774433123691296</v>
      </c>
      <c r="L102" s="27">
        <v>100.13412995562962</v>
      </c>
      <c r="M102" s="43">
        <v>3.65514103686652</v>
      </c>
      <c r="N102" s="43">
        <v>32.11359475054077</v>
      </c>
      <c r="O102" s="43">
        <v>22.609927506574799</v>
      </c>
      <c r="P102" s="27">
        <v>9439.1186407082296</v>
      </c>
      <c r="Q102" s="27">
        <v>26884.1695411</v>
      </c>
      <c r="R102" s="27">
        <v>22128.244802000001</v>
      </c>
      <c r="S102" s="27">
        <v>9331.4099956975806</v>
      </c>
      <c r="T102" s="27">
        <v>9755.7130272558697</v>
      </c>
      <c r="U102" s="27">
        <v>2044.3080366982899</v>
      </c>
      <c r="V102" s="27">
        <v>546.29999999999995</v>
      </c>
      <c r="W102" s="27">
        <v>48.800000000000068</v>
      </c>
      <c r="X102" s="27">
        <v>595.1</v>
      </c>
    </row>
    <row r="103" spans="1:24" s="19" customFormat="1" ht="20.100000000000001" customHeight="1" x14ac:dyDescent="0.2">
      <c r="A103" s="26">
        <v>2024</v>
      </c>
      <c r="B103" s="26">
        <v>4</v>
      </c>
      <c r="C103" s="6" t="s">
        <v>121</v>
      </c>
      <c r="D103" s="27">
        <v>5549.0752947857</v>
      </c>
      <c r="E103" s="27">
        <v>4657.1044896534504</v>
      </c>
      <c r="F103" s="27">
        <v>3510.25751667124</v>
      </c>
      <c r="G103" s="27">
        <v>2741.9835224788899</v>
      </c>
      <c r="H103" s="43">
        <v>58.877431858586647</v>
      </c>
      <c r="I103" s="27">
        <v>2637.93020559256</v>
      </c>
      <c r="J103" s="27">
        <v>2343</v>
      </c>
      <c r="K103" s="43">
        <v>56.643139776081263</v>
      </c>
      <c r="L103" s="27">
        <v>104.05331688632687</v>
      </c>
      <c r="M103" s="43">
        <v>3.7948191895864301</v>
      </c>
      <c r="N103" s="43">
        <v>32.120302681668768</v>
      </c>
      <c r="O103" s="43">
        <v>23.067094944509901</v>
      </c>
      <c r="P103" s="27">
        <v>9631.9869308578709</v>
      </c>
      <c r="Q103" s="27">
        <v>27645.640064499999</v>
      </c>
      <c r="R103" s="27">
        <v>22567.745379</v>
      </c>
      <c r="S103" s="27">
        <v>9535.6195970591198</v>
      </c>
      <c r="T103" s="27">
        <v>9913.4453385090292</v>
      </c>
      <c r="U103" s="27">
        <v>2040.3302055925601</v>
      </c>
      <c r="V103" s="27">
        <v>548.79999999999995</v>
      </c>
      <c r="W103" s="27">
        <v>48.800000000000068</v>
      </c>
      <c r="X103" s="27">
        <v>597.6</v>
      </c>
    </row>
    <row r="104" spans="1:24" s="19" customFormat="1" ht="20.100000000000001" customHeight="1" x14ac:dyDescent="0.2">
      <c r="A104" s="26">
        <v>2025</v>
      </c>
      <c r="B104" s="26">
        <v>1</v>
      </c>
      <c r="C104" s="6" t="s">
        <v>122</v>
      </c>
      <c r="D104" s="27">
        <v>5554.6525223272502</v>
      </c>
      <c r="E104" s="27">
        <v>4664.6284853962297</v>
      </c>
      <c r="F104" s="27">
        <v>3512.1305666217199</v>
      </c>
      <c r="G104" s="27">
        <v>2741.9835224788899</v>
      </c>
      <c r="H104" s="43">
        <v>58.782463192156584</v>
      </c>
      <c r="I104" s="27">
        <v>2635.6784512557301</v>
      </c>
      <c r="J104" s="27">
        <v>2341</v>
      </c>
      <c r="K104" s="43">
        <v>56.503502036815398</v>
      </c>
      <c r="L104" s="27">
        <v>106.30507122315352</v>
      </c>
      <c r="M104" s="43">
        <v>3.8769405560485799</v>
      </c>
      <c r="N104" s="43">
        <v>32.127096313447616</v>
      </c>
      <c r="O104" s="43">
        <v>23.549993806407599</v>
      </c>
      <c r="P104" s="27">
        <v>9835.7079495941907</v>
      </c>
      <c r="Q104" s="27">
        <v>28088.8646582</v>
      </c>
      <c r="R104" s="27">
        <v>23025.392309999999</v>
      </c>
      <c r="S104" s="27">
        <v>9763.0660510902198</v>
      </c>
      <c r="T104" s="27">
        <v>10047.200862113999</v>
      </c>
      <c r="U104" s="27">
        <v>2037.1784512557299</v>
      </c>
      <c r="V104" s="27">
        <v>550</v>
      </c>
      <c r="W104" s="27">
        <v>48.5</v>
      </c>
      <c r="X104" s="27">
        <v>598.5</v>
      </c>
    </row>
    <row r="105" spans="1:24" s="19" customFormat="1" ht="20.100000000000001" customHeight="1" x14ac:dyDescent="0.2">
      <c r="A105" s="26">
        <v>2025</v>
      </c>
      <c r="B105" s="26">
        <v>2</v>
      </c>
      <c r="C105" s="6" t="s">
        <v>123</v>
      </c>
      <c r="D105" s="27">
        <v>5559.2770083991099</v>
      </c>
      <c r="E105" s="27">
        <v>4671.4938775405999</v>
      </c>
      <c r="F105" s="27">
        <v>3513.3234926211098</v>
      </c>
      <c r="G105" s="27">
        <v>2741.9835224788899</v>
      </c>
      <c r="H105" s="43">
        <v>58.696074411264377</v>
      </c>
      <c r="I105" s="27">
        <v>2633.4266969189098</v>
      </c>
      <c r="J105" s="27">
        <v>2339</v>
      </c>
      <c r="K105" s="43">
        <v>56.372260479239443</v>
      </c>
      <c r="L105" s="27">
        <v>108.55682555998044</v>
      </c>
      <c r="M105" s="43">
        <v>3.95906192251074</v>
      </c>
      <c r="N105" s="43">
        <v>32.133873757906613</v>
      </c>
      <c r="O105" s="43">
        <v>23.934619926193299</v>
      </c>
      <c r="P105" s="27">
        <v>9998.4567169730599</v>
      </c>
      <c r="Q105" s="27">
        <v>28609.735533499999</v>
      </c>
      <c r="R105" s="27">
        <v>23386.390261</v>
      </c>
      <c r="S105" s="27">
        <v>9944.7463929091391</v>
      </c>
      <c r="T105" s="27">
        <v>10155.4970186187</v>
      </c>
      <c r="U105" s="27">
        <v>2037.3266969189101</v>
      </c>
      <c r="V105" s="27">
        <v>547.5</v>
      </c>
      <c r="W105" s="27">
        <v>48.600000000000023</v>
      </c>
      <c r="X105" s="27">
        <v>596.1</v>
      </c>
    </row>
    <row r="106" spans="1:24" s="19" customFormat="1" ht="20.100000000000001" customHeight="1" x14ac:dyDescent="0.2">
      <c r="A106" s="26">
        <v>2025</v>
      </c>
      <c r="B106" s="26">
        <v>3</v>
      </c>
      <c r="C106" s="6" t="s">
        <v>124</v>
      </c>
      <c r="D106" s="27">
        <v>5563.0831658097204</v>
      </c>
      <c r="E106" s="27">
        <v>4677.7938717301104</v>
      </c>
      <c r="F106" s="27">
        <v>3513.91308763395</v>
      </c>
      <c r="G106" s="27">
        <v>2741.9835224788899</v>
      </c>
      <c r="H106" s="43">
        <v>58.617023273510569</v>
      </c>
      <c r="I106" s="27">
        <v>2632.29985622703</v>
      </c>
      <c r="J106" s="27">
        <v>2337.99914420196</v>
      </c>
      <c r="K106" s="43">
        <v>56.272249876915971</v>
      </c>
      <c r="L106" s="27">
        <v>109.68366625185887</v>
      </c>
      <c r="M106" s="43">
        <v>4.0001577453937198</v>
      </c>
      <c r="N106" s="43">
        <v>32.13134918138492</v>
      </c>
      <c r="O106" s="43">
        <v>23.864690980064999</v>
      </c>
      <c r="P106" s="27">
        <v>9968.4613468221396</v>
      </c>
      <c r="Q106" s="27">
        <v>28511.7009754545</v>
      </c>
      <c r="R106" s="27">
        <v>23306.254097880501</v>
      </c>
      <c r="S106" s="27">
        <v>9866.1406843097593</v>
      </c>
      <c r="T106" s="27">
        <v>10268.308378067</v>
      </c>
      <c r="U106" s="27">
        <v>2037.4593827092999</v>
      </c>
      <c r="V106" s="27">
        <v>545.82316305223128</v>
      </c>
      <c r="W106" s="27">
        <v>49.017310465496521</v>
      </c>
      <c r="X106" s="27">
        <v>594.84047351772699</v>
      </c>
    </row>
    <row r="107" spans="1:24" s="19" customFormat="1" ht="20.100000000000001" customHeight="1" x14ac:dyDescent="0.2">
      <c r="A107" s="26">
        <v>2025</v>
      </c>
      <c r="B107" s="26">
        <v>4</v>
      </c>
      <c r="C107" s="6" t="s">
        <v>125</v>
      </c>
      <c r="D107" s="27">
        <v>5566.2338472835499</v>
      </c>
      <c r="E107" s="27">
        <v>4683.6620548328701</v>
      </c>
      <c r="F107" s="27">
        <v>3513.9860696985402</v>
      </c>
      <c r="G107" s="27">
        <v>2740</v>
      </c>
      <c r="H107" s="43">
        <v>58.501231897649653</v>
      </c>
      <c r="I107" s="27">
        <v>2628.62635431941</v>
      </c>
      <c r="J107" s="27">
        <v>2334.7363531882702</v>
      </c>
      <c r="K107" s="43">
        <v>56.123313841720133</v>
      </c>
      <c r="L107" s="27">
        <v>111.37364568058845</v>
      </c>
      <c r="M107" s="43">
        <v>4.0647315941820601</v>
      </c>
      <c r="N107" s="43">
        <v>32.128833200479541</v>
      </c>
      <c r="O107" s="43">
        <v>24.050378573366</v>
      </c>
      <c r="P107" s="27">
        <v>10045.237820696801</v>
      </c>
      <c r="Q107" s="27">
        <v>28691.200420921501</v>
      </c>
      <c r="R107" s="27">
        <v>23452.981916402601</v>
      </c>
      <c r="S107" s="27">
        <v>9929.0522743962701</v>
      </c>
      <c r="T107" s="27">
        <v>10385.818715832</v>
      </c>
      <c r="U107" s="27">
        <v>2034.7503729529799</v>
      </c>
      <c r="V107" s="27">
        <v>544.59657856126819</v>
      </c>
      <c r="W107" s="27">
        <v>49.279402805162889</v>
      </c>
      <c r="X107" s="27">
        <v>593.87598136643101</v>
      </c>
    </row>
    <row r="108" spans="1:24" s="19" customFormat="1" ht="20.100000000000001" customHeight="1" x14ac:dyDescent="0.2">
      <c r="A108" s="26">
        <v>2026</v>
      </c>
      <c r="B108" s="26">
        <v>1</v>
      </c>
      <c r="C108" s="6" t="s">
        <v>126</v>
      </c>
      <c r="D108" s="27">
        <v>5568.8822838869601</v>
      </c>
      <c r="E108" s="27">
        <v>4689.2093949997397</v>
      </c>
      <c r="F108" s="27">
        <v>3513.6331859768502</v>
      </c>
      <c r="G108" s="27">
        <v>2740</v>
      </c>
      <c r="H108" s="43">
        <v>58.432024872289844</v>
      </c>
      <c r="I108" s="27">
        <v>2627.6239016340301</v>
      </c>
      <c r="J108" s="27">
        <v>2333.8459783645299</v>
      </c>
      <c r="K108" s="43">
        <v>56.035542034782097</v>
      </c>
      <c r="L108" s="27">
        <v>112.37609836596359</v>
      </c>
      <c r="M108" s="43">
        <v>4.1013174586118097</v>
      </c>
      <c r="N108" s="43">
        <v>32.126325736638464</v>
      </c>
      <c r="O108" s="43">
        <v>24.248739652366101</v>
      </c>
      <c r="P108" s="27">
        <v>10127.297814073099</v>
      </c>
      <c r="Q108" s="27">
        <v>28914.549053579201</v>
      </c>
      <c r="R108" s="27">
        <v>23635.553275074501</v>
      </c>
      <c r="S108" s="27">
        <v>9997.4830978916198</v>
      </c>
      <c r="T108" s="27">
        <v>10508.218548567</v>
      </c>
      <c r="U108" s="27">
        <v>2034.4253036278301</v>
      </c>
      <c r="V108" s="27">
        <v>543.81607314421831</v>
      </c>
      <c r="W108" s="27">
        <v>49.382524861987712</v>
      </c>
      <c r="X108" s="27">
        <v>593.198598006206</v>
      </c>
    </row>
    <row r="109" spans="1:24" s="19" customFormat="1" ht="20.100000000000001" customHeight="1" x14ac:dyDescent="0.2">
      <c r="A109" s="26">
        <v>2026</v>
      </c>
      <c r="B109" s="26">
        <v>2</v>
      </c>
      <c r="C109" s="26" t="s">
        <v>127</v>
      </c>
      <c r="D109" s="27">
        <v>5571.1405782134798</v>
      </c>
      <c r="E109" s="27">
        <v>4694.4655598332101</v>
      </c>
      <c r="F109" s="27">
        <v>3512.9484829338899</v>
      </c>
      <c r="G109" s="27">
        <v>2743.8138656893698</v>
      </c>
      <c r="H109" s="43">
        <v>58.447843119054745</v>
      </c>
      <c r="I109" s="27">
        <v>2630.2244354034201</v>
      </c>
      <c r="J109" s="27">
        <v>2336.1557629861099</v>
      </c>
      <c r="K109" s="43">
        <v>56.028197499373491</v>
      </c>
      <c r="L109" s="27">
        <v>113.58943028595135</v>
      </c>
      <c r="M109" s="43">
        <v>4.1398373157288697</v>
      </c>
      <c r="N109" s="43">
        <v>32.123826794446082</v>
      </c>
      <c r="O109" s="43">
        <v>24.448353750494899</v>
      </c>
      <c r="P109" s="27">
        <v>10209.870856773099</v>
      </c>
      <c r="Q109" s="27">
        <v>29179.153943794299</v>
      </c>
      <c r="R109" s="27">
        <v>23851.848641394601</v>
      </c>
      <c r="S109" s="27">
        <v>10065.071636434501</v>
      </c>
      <c r="T109" s="27">
        <v>10635.705419539599</v>
      </c>
      <c r="U109" s="27">
        <v>2037.4212346721299</v>
      </c>
      <c r="V109" s="27">
        <v>543.47864719359666</v>
      </c>
      <c r="W109" s="27">
        <v>49.324553537694008</v>
      </c>
      <c r="X109" s="27">
        <v>592.80320073128996</v>
      </c>
    </row>
    <row r="110" spans="1:24" s="19" customFormat="1" ht="20.100000000000001" customHeight="1" x14ac:dyDescent="0.2">
      <c r="A110" s="26">
        <v>2026</v>
      </c>
      <c r="B110" s="26">
        <v>3</v>
      </c>
      <c r="C110" s="26" t="s">
        <v>128</v>
      </c>
      <c r="D110" s="27">
        <v>5573.1368800177697</v>
      </c>
      <c r="E110" s="27">
        <v>4699.5266729857804</v>
      </c>
      <c r="F110" s="27">
        <v>3512.0055851748498</v>
      </c>
      <c r="G110" s="27">
        <v>2747.1196135862901</v>
      </c>
      <c r="H110" s="43">
        <v>58.455240383622396</v>
      </c>
      <c r="I110" s="27">
        <v>2632.29113947616</v>
      </c>
      <c r="J110" s="27">
        <v>2337.9914020155902</v>
      </c>
      <c r="K110" s="43">
        <v>56.011835289866966</v>
      </c>
      <c r="L110" s="27">
        <v>114.8284741101273</v>
      </c>
      <c r="M110" s="43">
        <v>4.1799590211589601</v>
      </c>
      <c r="N110" s="43">
        <v>32.121506606079613</v>
      </c>
      <c r="O110" s="43">
        <v>24.635803673320499</v>
      </c>
      <c r="P110" s="27">
        <v>10287.408695702399</v>
      </c>
      <c r="Q110" s="27">
        <v>29423.8537975402</v>
      </c>
      <c r="R110" s="27">
        <v>24051.873079572699</v>
      </c>
      <c r="S110" s="27">
        <v>10130.8237207658</v>
      </c>
      <c r="T110" s="27">
        <v>10748.858425754701</v>
      </c>
      <c r="U110" s="27">
        <v>2039.93876487429</v>
      </c>
      <c r="V110" s="27">
        <v>543.03490996481537</v>
      </c>
      <c r="W110" s="27">
        <v>49.317464637056325</v>
      </c>
      <c r="X110" s="27">
        <v>592.35237460187102</v>
      </c>
    </row>
    <row r="111" spans="1:24" s="19" customFormat="1" ht="20.100000000000001" customHeight="1" x14ac:dyDescent="0.2">
      <c r="A111" s="26">
        <v>2026</v>
      </c>
      <c r="B111" s="26">
        <v>4</v>
      </c>
      <c r="C111" s="26" t="s">
        <v>129</v>
      </c>
      <c r="D111" s="27">
        <v>5574.9928032723501</v>
      </c>
      <c r="E111" s="27">
        <v>4704.5027525116302</v>
      </c>
      <c r="F111" s="27">
        <v>3510.8645424756401</v>
      </c>
      <c r="G111" s="27">
        <v>2750.2273615007098</v>
      </c>
      <c r="H111" s="43">
        <v>58.459469707663025</v>
      </c>
      <c r="I111" s="27">
        <v>2634.5523228629299</v>
      </c>
      <c r="J111" s="27">
        <v>2339.9997768633998</v>
      </c>
      <c r="K111" s="43">
        <v>56.000654297766125</v>
      </c>
      <c r="L111" s="27">
        <v>115.67503863778015</v>
      </c>
      <c r="M111" s="43">
        <v>4.2060173008627197</v>
      </c>
      <c r="N111" s="43">
        <v>32.119195986617306</v>
      </c>
      <c r="O111" s="43">
        <v>24.814233368312301</v>
      </c>
      <c r="P111" s="27">
        <v>10361.171922588201</v>
      </c>
      <c r="Q111" s="27">
        <v>29660.286827362299</v>
      </c>
      <c r="R111" s="27">
        <v>24245.1399868999</v>
      </c>
      <c r="S111" s="27">
        <v>10196.693326974801</v>
      </c>
      <c r="T111" s="27">
        <v>10846.9969188539</v>
      </c>
      <c r="U111" s="27">
        <v>2042.7058655457899</v>
      </c>
      <c r="V111" s="27">
        <v>542.48521002126893</v>
      </c>
      <c r="W111" s="27">
        <v>49.361247295865681</v>
      </c>
      <c r="X111" s="27">
        <v>591.84645731713397</v>
      </c>
    </row>
    <row r="112" spans="1:24" s="19" customFormat="1" ht="20.100000000000001" customHeight="1" x14ac:dyDescent="0.2">
      <c r="A112" s="32">
        <v>2027</v>
      </c>
      <c r="B112" s="26">
        <v>1</v>
      </c>
      <c r="C112" s="6" t="s">
        <v>130</v>
      </c>
      <c r="D112" s="27">
        <v>5576.8034631495602</v>
      </c>
      <c r="E112" s="27">
        <v>4709.4670997350804</v>
      </c>
      <c r="F112" s="27">
        <v>3509.58125876037</v>
      </c>
      <c r="G112" s="27">
        <v>2753.1700700443998</v>
      </c>
      <c r="H112" s="43">
        <v>58.460331322821489</v>
      </c>
      <c r="I112" s="27">
        <v>2636.8827259375698</v>
      </c>
      <c r="J112" s="27">
        <v>2342.0696323858601</v>
      </c>
      <c r="K112" s="43">
        <v>55.991106214244525</v>
      </c>
      <c r="L112" s="27">
        <v>116.2873441068221</v>
      </c>
      <c r="M112" s="43">
        <v>4.22376174185806</v>
      </c>
      <c r="N112" s="43">
        <v>32.116894926249081</v>
      </c>
      <c r="O112" s="43">
        <v>24.983889508292702</v>
      </c>
      <c r="P112" s="27">
        <v>10431.264404429099</v>
      </c>
      <c r="Q112" s="27">
        <v>29887.349847771002</v>
      </c>
      <c r="R112" s="27">
        <v>24430.747589000999</v>
      </c>
      <c r="S112" s="27">
        <v>10262.9981717513</v>
      </c>
      <c r="T112" s="27">
        <v>10929.496652956799</v>
      </c>
      <c r="U112" s="27">
        <v>2045.59670680415</v>
      </c>
      <c r="V112" s="27">
        <v>541.82996236401925</v>
      </c>
      <c r="W112" s="27">
        <v>49.456056769401258</v>
      </c>
      <c r="X112" s="27">
        <v>591.28601913342004</v>
      </c>
    </row>
    <row r="113" spans="1:24" s="19" customFormat="1" ht="20.100000000000001" customHeight="1" x14ac:dyDescent="0.2">
      <c r="A113" s="32">
        <v>2027</v>
      </c>
      <c r="B113" s="26">
        <v>2</v>
      </c>
      <c r="C113" s="6" t="s">
        <v>131</v>
      </c>
      <c r="D113" s="27">
        <v>5578.6189167890398</v>
      </c>
      <c r="E113" s="27">
        <v>4714.4065384553296</v>
      </c>
      <c r="F113" s="27">
        <v>3508.2189025284201</v>
      </c>
      <c r="G113" s="27">
        <v>2755.97579296204</v>
      </c>
      <c r="H113" s="43">
        <v>58.458594321079325</v>
      </c>
      <c r="I113" s="27">
        <v>2639.3782760271001</v>
      </c>
      <c r="J113" s="27">
        <v>2344.2861708853802</v>
      </c>
      <c r="K113" s="43">
        <v>55.98537704582197</v>
      </c>
      <c r="L113" s="27">
        <v>116.59751693494464</v>
      </c>
      <c r="M113" s="43">
        <v>4.2307162941235097</v>
      </c>
      <c r="N113" s="43">
        <v>32.114603414844538</v>
      </c>
      <c r="O113" s="43">
        <v>25.143236175717501</v>
      </c>
      <c r="P113" s="27">
        <v>10497.0457585362</v>
      </c>
      <c r="Q113" s="27">
        <v>30104.288444657501</v>
      </c>
      <c r="R113" s="27">
        <v>24608.0792068876</v>
      </c>
      <c r="S113" s="27">
        <v>10329.0511962896</v>
      </c>
      <c r="T113" s="27">
        <v>10995.7958877002</v>
      </c>
      <c r="U113" s="27">
        <v>2048.7064129703699</v>
      </c>
      <c r="V113" s="27">
        <v>541.06964777365374</v>
      </c>
      <c r="W113" s="27">
        <v>49.602215283073463</v>
      </c>
      <c r="X113" s="27">
        <v>590.67186305672703</v>
      </c>
    </row>
    <row r="114" spans="1:24" s="19" customFormat="1" ht="20.100000000000001" customHeight="1" x14ac:dyDescent="0.2">
      <c r="A114" s="32">
        <v>2027</v>
      </c>
      <c r="B114" s="26">
        <v>3</v>
      </c>
      <c r="C114" s="26" t="s">
        <v>132</v>
      </c>
      <c r="D114" s="27">
        <v>5580.5006766989</v>
      </c>
      <c r="E114" s="27">
        <v>4719.3699014742197</v>
      </c>
      <c r="F114" s="27">
        <v>3506.8124296915798</v>
      </c>
      <c r="G114" s="27">
        <v>2759.0630677410099</v>
      </c>
      <c r="H114" s="43">
        <v>58.46253049330047</v>
      </c>
      <c r="I114" s="27">
        <v>2642.40851755824</v>
      </c>
      <c r="J114" s="27">
        <v>2346.9776203757501</v>
      </c>
      <c r="K114" s="43">
        <v>55.990705808688865</v>
      </c>
      <c r="L114" s="27">
        <v>116.6545501827642</v>
      </c>
      <c r="M114" s="43">
        <v>4.2280494254259802</v>
      </c>
      <c r="N114" s="43">
        <v>32.112543586454542</v>
      </c>
      <c r="O114" s="43">
        <v>25.304768652460002</v>
      </c>
      <c r="P114" s="27">
        <v>10563.8063218645</v>
      </c>
      <c r="Q114" s="27">
        <v>30330.532083009301</v>
      </c>
      <c r="R114" s="27">
        <v>24793.0170234</v>
      </c>
      <c r="S114" s="27">
        <v>10395.013914343301</v>
      </c>
      <c r="T114" s="27">
        <v>11066.389109765199</v>
      </c>
      <c r="U114" s="27">
        <v>2052.3479885977399</v>
      </c>
      <c r="V114" s="27">
        <v>540.335337489371</v>
      </c>
      <c r="W114" s="27">
        <v>49.725191471131879</v>
      </c>
      <c r="X114" s="27">
        <v>590.06052896050198</v>
      </c>
    </row>
    <row r="115" spans="1:24" s="19" customFormat="1" ht="20.100000000000001" customHeight="1" x14ac:dyDescent="0.2">
      <c r="A115" s="33">
        <v>2027</v>
      </c>
      <c r="B115" s="26">
        <v>4</v>
      </c>
      <c r="C115" s="26" t="s">
        <v>133</v>
      </c>
      <c r="D115" s="27">
        <v>5582.5035562193798</v>
      </c>
      <c r="E115" s="27">
        <v>4724.4186362090604</v>
      </c>
      <c r="F115" s="27">
        <v>3505.3822071363202</v>
      </c>
      <c r="G115" s="27">
        <v>2762.0557016128701</v>
      </c>
      <c r="H115" s="43">
        <v>58.46339865912438</v>
      </c>
      <c r="I115" s="27">
        <v>2645.4528585008102</v>
      </c>
      <c r="J115" s="27">
        <v>2349.6815929119898</v>
      </c>
      <c r="K115" s="43">
        <v>55.995309946189664</v>
      </c>
      <c r="L115" s="27">
        <v>116.60284311205764</v>
      </c>
      <c r="M115" s="43">
        <v>4.22159636548853</v>
      </c>
      <c r="N115" s="43">
        <v>32.110496577113231</v>
      </c>
      <c r="O115" s="43">
        <v>25.471192842579701</v>
      </c>
      <c r="P115" s="27">
        <v>10632.604457626399</v>
      </c>
      <c r="Q115" s="27">
        <v>30563.235178140701</v>
      </c>
      <c r="R115" s="27">
        <v>24983.234978798799</v>
      </c>
      <c r="S115" s="27">
        <v>10462.230219047</v>
      </c>
      <c r="T115" s="27">
        <v>11141.378748261201</v>
      </c>
      <c r="U115" s="27">
        <v>2056.00122152309</v>
      </c>
      <c r="V115" s="27">
        <v>539.62689436228311</v>
      </c>
      <c r="W115" s="27">
        <v>49.824742615432491</v>
      </c>
      <c r="X115" s="27">
        <v>589.451636977715</v>
      </c>
    </row>
    <row r="116" spans="1:24" s="19" customFormat="1" ht="20.100000000000001" customHeight="1" x14ac:dyDescent="0.2">
      <c r="A116" s="26">
        <v>2028</v>
      </c>
      <c r="B116" s="26">
        <v>1</v>
      </c>
      <c r="C116" s="26" t="s">
        <v>134</v>
      </c>
      <c r="D116" s="27">
        <v>5584.6568519237399</v>
      </c>
      <c r="E116" s="27">
        <v>4729.5771710624003</v>
      </c>
      <c r="F116" s="27">
        <v>3503.9480774522099</v>
      </c>
      <c r="G116" s="27">
        <v>2764.9710133070598</v>
      </c>
      <c r="H116" s="43">
        <v>58.4612728221108</v>
      </c>
      <c r="I116" s="27">
        <v>2648.4913974955898</v>
      </c>
      <c r="J116" s="27">
        <v>2352.3804121793401</v>
      </c>
      <c r="K116" s="43">
        <v>55.998481506977114</v>
      </c>
      <c r="L116" s="27">
        <v>116.47961581146636</v>
      </c>
      <c r="M116" s="43">
        <v>4.2126884965839198</v>
      </c>
      <c r="N116" s="43">
        <v>32.108462330870772</v>
      </c>
      <c r="O116" s="43">
        <v>25.643720476829699</v>
      </c>
      <c r="P116" s="27">
        <v>10703.9456283976</v>
      </c>
      <c r="Q116" s="27">
        <v>30803.644269890599</v>
      </c>
      <c r="R116" s="27">
        <v>25179.752029275402</v>
      </c>
      <c r="S116" s="27">
        <v>10531.343449616999</v>
      </c>
      <c r="T116" s="27">
        <v>11220.873106630999</v>
      </c>
      <c r="U116" s="27">
        <v>2059.6465518345899</v>
      </c>
      <c r="V116" s="27">
        <v>538.94418550533203</v>
      </c>
      <c r="W116" s="27">
        <v>49.900660155667431</v>
      </c>
      <c r="X116" s="27">
        <v>588.844845660999</v>
      </c>
    </row>
    <row r="117" spans="1:24" s="19" customFormat="1" ht="20.100000000000001" customHeight="1" x14ac:dyDescent="0.2">
      <c r="A117" s="32">
        <v>2028</v>
      </c>
      <c r="B117" s="26">
        <v>2</v>
      </c>
      <c r="C117" s="26" t="s">
        <v>135</v>
      </c>
      <c r="D117" s="27">
        <v>5586.9443148230202</v>
      </c>
      <c r="E117" s="27">
        <v>4734.78242807469</v>
      </c>
      <c r="F117" s="27">
        <v>3502.5436611574801</v>
      </c>
      <c r="G117" s="27">
        <v>2767.8237615128</v>
      </c>
      <c r="H117" s="43">
        <v>58.457253391435849</v>
      </c>
      <c r="I117" s="27">
        <v>2651.4945343044901</v>
      </c>
      <c r="J117" s="27">
        <v>2355.0477873541399</v>
      </c>
      <c r="K117" s="43">
        <v>56.000345836010681</v>
      </c>
      <c r="L117" s="27">
        <v>116.32922720831219</v>
      </c>
      <c r="M117" s="43">
        <v>4.2029130909957404</v>
      </c>
      <c r="N117" s="43">
        <v>32.106440791279617</v>
      </c>
      <c r="O117" s="43">
        <v>25.820470740066501</v>
      </c>
      <c r="P117" s="27">
        <v>10777.044395245901</v>
      </c>
      <c r="Q117" s="27">
        <v>31049.173664633599</v>
      </c>
      <c r="R117" s="27">
        <v>25380.454557241199</v>
      </c>
      <c r="S117" s="27">
        <v>10601.271660009999</v>
      </c>
      <c r="T117" s="27">
        <v>11304.9866316238</v>
      </c>
      <c r="U117" s="27">
        <v>2063.2546816762601</v>
      </c>
      <c r="V117" s="27">
        <v>538.28708215370318</v>
      </c>
      <c r="W117" s="27">
        <v>49.952770474524293</v>
      </c>
      <c r="X117" s="27">
        <v>588.23985262822703</v>
      </c>
    </row>
    <row r="118" spans="1:24" s="19" customFormat="1" ht="20.100000000000001" customHeight="1" x14ac:dyDescent="0.2">
      <c r="A118" s="32">
        <v>2028</v>
      </c>
      <c r="B118" s="26">
        <v>3</v>
      </c>
      <c r="C118" s="26" t="s">
        <v>136</v>
      </c>
      <c r="D118" s="27">
        <v>5589.3758774090402</v>
      </c>
      <c r="E118" s="27">
        <v>4740.04568757579</v>
      </c>
      <c r="F118" s="27">
        <v>3501.1771479958002</v>
      </c>
      <c r="G118" s="27">
        <v>2770.8522265367301</v>
      </c>
      <c r="H118" s="43">
        <v>58.456234584393464</v>
      </c>
      <c r="I118" s="27">
        <v>2654.6758187606902</v>
      </c>
      <c r="J118" s="27">
        <v>2357.8733926203699</v>
      </c>
      <c r="K118" s="43">
        <v>56.005279141483875</v>
      </c>
      <c r="L118" s="27">
        <v>116.17640777604699</v>
      </c>
      <c r="M118" s="43">
        <v>4.1928041727889296</v>
      </c>
      <c r="N118" s="43">
        <v>32.104392657301617</v>
      </c>
      <c r="O118" s="43">
        <v>25.9991200220473</v>
      </c>
      <c r="P118" s="27">
        <v>10850.917453117499</v>
      </c>
      <c r="Q118" s="27">
        <v>31299.5138371713</v>
      </c>
      <c r="R118" s="27">
        <v>25585.0895482259</v>
      </c>
      <c r="S118" s="27">
        <v>10672.1777568948</v>
      </c>
      <c r="T118" s="27">
        <v>11389.396630965701</v>
      </c>
      <c r="U118" s="27">
        <v>2067.0649942762502</v>
      </c>
      <c r="V118" s="27">
        <v>537.62713554039135</v>
      </c>
      <c r="W118" s="27">
        <v>49.983688944048573</v>
      </c>
      <c r="X118" s="27">
        <v>587.61082448443995</v>
      </c>
    </row>
    <row r="119" spans="1:24" s="19" customFormat="1" ht="20.100000000000001" customHeight="1" x14ac:dyDescent="0.2">
      <c r="A119" s="32">
        <v>2028</v>
      </c>
      <c r="B119" s="26">
        <v>4</v>
      </c>
      <c r="C119" s="26" t="s">
        <v>137</v>
      </c>
      <c r="D119" s="27">
        <v>5591.9647790253903</v>
      </c>
      <c r="E119" s="27">
        <v>4745.40053561477</v>
      </c>
      <c r="F119" s="27">
        <v>3499.8453410992802</v>
      </c>
      <c r="G119" s="27">
        <v>2773.8390254226902</v>
      </c>
      <c r="H119" s="43">
        <v>58.453211791179967</v>
      </c>
      <c r="I119" s="27">
        <v>2657.8309137077699</v>
      </c>
      <c r="J119" s="27">
        <v>2360.6757364599898</v>
      </c>
      <c r="K119" s="43">
        <v>56.008568586791505</v>
      </c>
      <c r="L119" s="27">
        <v>116.00811171492315</v>
      </c>
      <c r="M119" s="43">
        <v>4.18222220726184</v>
      </c>
      <c r="N119" s="43">
        <v>32.102360911737769</v>
      </c>
      <c r="O119" s="43">
        <v>26.178650202221501</v>
      </c>
      <c r="P119" s="27">
        <v>10925.154200660099</v>
      </c>
      <c r="Q119" s="27">
        <v>31551.1041500873</v>
      </c>
      <c r="R119" s="27">
        <v>25790.7464385823</v>
      </c>
      <c r="S119" s="27">
        <v>10743.4980824924</v>
      </c>
      <c r="T119" s="27">
        <v>11474.0979084051</v>
      </c>
      <c r="U119" s="27">
        <v>2070.8732176772601</v>
      </c>
      <c r="V119" s="27">
        <v>536.9643628488368</v>
      </c>
      <c r="W119" s="27">
        <v>49.993333181664426</v>
      </c>
      <c r="X119" s="27">
        <v>586.95769603050098</v>
      </c>
    </row>
    <row r="120" spans="1:24" s="19" customFormat="1" ht="20.100000000000001" customHeight="1" x14ac:dyDescent="0.2">
      <c r="A120" s="26">
        <v>2029</v>
      </c>
      <c r="B120" s="26">
        <v>1</v>
      </c>
      <c r="C120" s="26" t="s">
        <v>138</v>
      </c>
      <c r="D120" s="27">
        <v>5594.7032502415605</v>
      </c>
      <c r="E120" s="27">
        <v>4750.8502313649897</v>
      </c>
      <c r="F120" s="27">
        <v>3498.54732212009</v>
      </c>
      <c r="G120" s="27">
        <v>2776.7933154177299</v>
      </c>
      <c r="H120" s="43">
        <v>58.448344615989214</v>
      </c>
      <c r="I120" s="27">
        <v>2660.9678975347601</v>
      </c>
      <c r="J120" s="27">
        <v>2363.4619940687298</v>
      </c>
      <c r="K120" s="43">
        <v>56.010351157085935</v>
      </c>
      <c r="L120" s="27">
        <v>115.8254178829748</v>
      </c>
      <c r="M120" s="43">
        <v>4.1711933416099596</v>
      </c>
      <c r="N120" s="43">
        <v>32.100345461795925</v>
      </c>
      <c r="O120" s="43">
        <v>26.358848808615001</v>
      </c>
      <c r="P120" s="27">
        <v>10999.6659855132</v>
      </c>
      <c r="Q120" s="27">
        <v>31803.7822353829</v>
      </c>
      <c r="R120" s="27">
        <v>25997.2925042112</v>
      </c>
      <c r="S120" s="27">
        <v>10815.117313827401</v>
      </c>
      <c r="T120" s="27">
        <v>11559.0851375946</v>
      </c>
      <c r="U120" s="27">
        <v>2074.6874729638098</v>
      </c>
      <c r="V120" s="27">
        <v>536.29878111246853</v>
      </c>
      <c r="W120" s="27">
        <v>49.981643458476206</v>
      </c>
      <c r="X120" s="27">
        <v>586.28042457094398</v>
      </c>
    </row>
    <row r="121" spans="1:24" s="19" customFormat="1" ht="20.100000000000001" customHeight="1" x14ac:dyDescent="0.2">
      <c r="A121" s="32">
        <v>2029</v>
      </c>
      <c r="B121" s="32">
        <v>2</v>
      </c>
      <c r="C121" s="26" t="s">
        <v>139</v>
      </c>
      <c r="D121" s="27">
        <v>5597.5366238368097</v>
      </c>
      <c r="E121" s="27">
        <v>4756.3141586436204</v>
      </c>
      <c r="F121" s="27">
        <v>3497.29776929938</v>
      </c>
      <c r="G121" s="27">
        <v>2779.7229187839398</v>
      </c>
      <c r="H121" s="43">
        <v>58.442794694971248</v>
      </c>
      <c r="I121" s="27">
        <v>2664.0956003698102</v>
      </c>
      <c r="J121" s="27">
        <v>2366.24000833422</v>
      </c>
      <c r="K121" s="43">
        <v>56.011766916791352</v>
      </c>
      <c r="L121" s="27">
        <v>115.6273184141335</v>
      </c>
      <c r="M121" s="43">
        <v>4.1596706503653103</v>
      </c>
      <c r="N121" s="43">
        <v>32.098346214189533</v>
      </c>
      <c r="O121" s="43">
        <v>26.540762498048</v>
      </c>
      <c r="P121" s="27">
        <v>11074.889584862</v>
      </c>
      <c r="Q121" s="27">
        <v>32058.917117468201</v>
      </c>
      <c r="R121" s="27">
        <v>26205.846823584499</v>
      </c>
      <c r="S121" s="27">
        <v>10887.618835544299</v>
      </c>
      <c r="T121" s="27">
        <v>11644.352848848701</v>
      </c>
      <c r="U121" s="27">
        <v>2078.5166100832798</v>
      </c>
      <c r="V121" s="27">
        <v>535.63040731110641</v>
      </c>
      <c r="W121" s="27">
        <v>49.948582975423228</v>
      </c>
      <c r="X121" s="27">
        <v>585.57899028652901</v>
      </c>
    </row>
    <row r="122" spans="1:24" s="19" customFormat="1" ht="20.100000000000001" customHeight="1" x14ac:dyDescent="0.2">
      <c r="A122" s="32">
        <v>2029</v>
      </c>
      <c r="B122" s="32">
        <v>3</v>
      </c>
      <c r="C122" s="26" t="s">
        <v>140</v>
      </c>
      <c r="D122" s="27">
        <v>5600.4541100879496</v>
      </c>
      <c r="E122" s="27">
        <v>4761.7969389542004</v>
      </c>
      <c r="F122" s="27">
        <v>3496.0923776571199</v>
      </c>
      <c r="G122" s="27">
        <v>2782.7528184426301</v>
      </c>
      <c r="H122" s="43">
        <v>58.439132414029103</v>
      </c>
      <c r="I122" s="27">
        <v>2667.3262692890098</v>
      </c>
      <c r="J122" s="27">
        <v>2369.1094767006198</v>
      </c>
      <c r="K122" s="43">
        <v>56.015119995327133</v>
      </c>
      <c r="L122" s="27">
        <v>115.42654915361879</v>
      </c>
      <c r="M122" s="43">
        <v>4.14792677195876</v>
      </c>
      <c r="N122" s="43">
        <v>32.096352285809004</v>
      </c>
      <c r="O122" s="43">
        <v>26.723186715050801</v>
      </c>
      <c r="P122" s="27">
        <v>11150.318595074399</v>
      </c>
      <c r="Q122" s="27">
        <v>32316.4061023916</v>
      </c>
      <c r="R122" s="27">
        <v>26416.3254518219</v>
      </c>
      <c r="S122" s="27">
        <v>10960.8954938557</v>
      </c>
      <c r="T122" s="27">
        <v>11728.125852888999</v>
      </c>
      <c r="U122" s="27">
        <v>2082.4118965463099</v>
      </c>
      <c r="V122" s="27">
        <v>534.95414617851259</v>
      </c>
      <c r="W122" s="27">
        <v>49.960226564185788</v>
      </c>
      <c r="X122" s="27">
        <v>584.91437274269799</v>
      </c>
    </row>
    <row r="123" spans="1:24" s="19" customFormat="1" ht="20.100000000000001" customHeight="1" x14ac:dyDescent="0.2">
      <c r="A123" s="32">
        <v>2029</v>
      </c>
      <c r="B123" s="32">
        <v>4</v>
      </c>
      <c r="C123" s="26" t="s">
        <v>141</v>
      </c>
      <c r="D123" s="27">
        <v>5603.4604630334397</v>
      </c>
      <c r="E123" s="27">
        <v>4767.3337922138398</v>
      </c>
      <c r="F123" s="27">
        <v>3494.9203545202599</v>
      </c>
      <c r="G123" s="27">
        <v>2785.76998879652</v>
      </c>
      <c r="H123" s="43">
        <v>58.43454874811426</v>
      </c>
      <c r="I123" s="27">
        <v>2670.5467425117399</v>
      </c>
      <c r="J123" s="27">
        <v>2371.9698892865399</v>
      </c>
      <c r="K123" s="43">
        <v>56.017616112246252</v>
      </c>
      <c r="L123" s="27">
        <v>115.22324628477391</v>
      </c>
      <c r="M123" s="43">
        <v>4.1361363913088702</v>
      </c>
      <c r="N123" s="43">
        <v>32.094374804411771</v>
      </c>
      <c r="O123" s="43">
        <v>26.906124935709499</v>
      </c>
      <c r="P123" s="27">
        <v>11225.958356872899</v>
      </c>
      <c r="Q123" s="27">
        <v>32574.911838802102</v>
      </c>
      <c r="R123" s="27">
        <v>26627.6352008871</v>
      </c>
      <c r="S123" s="27">
        <v>11034.9558065816</v>
      </c>
      <c r="T123" s="27">
        <v>11810.3495834078</v>
      </c>
      <c r="U123" s="27">
        <v>2086.2600076836902</v>
      </c>
      <c r="V123" s="27">
        <v>534.27004304138131</v>
      </c>
      <c r="W123" s="27">
        <v>50.016691786674734</v>
      </c>
      <c r="X123" s="27">
        <v>584.28673482805596</v>
      </c>
    </row>
    <row r="124" spans="1:24" s="19" customFormat="1" ht="20.100000000000001" customHeight="1" x14ac:dyDescent="0.2">
      <c r="A124" s="32">
        <v>2030</v>
      </c>
      <c r="B124" s="32">
        <v>1</v>
      </c>
      <c r="C124" s="32" t="s">
        <v>142</v>
      </c>
      <c r="D124" s="27">
        <v>5606.5468056108703</v>
      </c>
      <c r="E124" s="27">
        <v>4772.93570895008</v>
      </c>
      <c r="F124" s="27">
        <v>3493.7764734392099</v>
      </c>
      <c r="G124" s="27">
        <v>2788.7793326035599</v>
      </c>
      <c r="H124" s="43">
        <v>58.429015236348484</v>
      </c>
      <c r="I124" s="27">
        <v>2673.75788265448</v>
      </c>
      <c r="J124" s="27">
        <v>2374.8220122647999</v>
      </c>
      <c r="K124" s="43">
        <v>56.019147243922049</v>
      </c>
      <c r="L124" s="27">
        <v>115.02144994908453</v>
      </c>
      <c r="M124" s="43">
        <v>4.1244371185762603</v>
      </c>
      <c r="N124" s="43">
        <v>32.09241367775531</v>
      </c>
      <c r="O124" s="43">
        <v>27.089623824153001</v>
      </c>
      <c r="P124" s="27">
        <v>11301.828383813399</v>
      </c>
      <c r="Q124" s="27">
        <v>32834.501309919702</v>
      </c>
      <c r="R124" s="27">
        <v>26839.8308247192</v>
      </c>
      <c r="S124" s="27">
        <v>11109.8377257131</v>
      </c>
      <c r="T124" s="27">
        <v>11890.9692853492</v>
      </c>
      <c r="U124" s="27">
        <v>2090.0615316605699</v>
      </c>
      <c r="V124" s="27">
        <v>533.57814264340095</v>
      </c>
      <c r="W124" s="27">
        <v>50.118208350506052</v>
      </c>
      <c r="X124" s="27">
        <v>583.696350993907</v>
      </c>
    </row>
    <row r="125" spans="1:24" s="19" customFormat="1" ht="20.100000000000001" customHeight="1" x14ac:dyDescent="0.2">
      <c r="A125" s="32">
        <v>2030</v>
      </c>
      <c r="B125" s="32">
        <v>2</v>
      </c>
      <c r="C125" s="32" t="s">
        <v>143</v>
      </c>
      <c r="D125" s="27">
        <v>5609.6605661274798</v>
      </c>
      <c r="E125" s="27">
        <v>4778.53408176836</v>
      </c>
      <c r="F125" s="27">
        <v>3492.6727944191598</v>
      </c>
      <c r="G125" s="27">
        <v>2791.7850571560198</v>
      </c>
      <c r="H125" s="43">
        <v>58.423462287473797</v>
      </c>
      <c r="I125" s="27">
        <v>2676.98668419458</v>
      </c>
      <c r="J125" s="27">
        <v>2377.6898220318799</v>
      </c>
      <c r="K125" s="43">
        <v>56.021085931104743</v>
      </c>
      <c r="L125" s="27">
        <v>114.79837296144088</v>
      </c>
      <c r="M125" s="43">
        <v>4.11200613984178</v>
      </c>
      <c r="N125" s="43">
        <v>32.090468813049384</v>
      </c>
      <c r="O125" s="43">
        <v>27.273614440088402</v>
      </c>
      <c r="P125" s="27">
        <v>11377.8999569143</v>
      </c>
      <c r="Q125" s="27">
        <v>33095.424813519101</v>
      </c>
      <c r="R125" s="27">
        <v>27053.116923652098</v>
      </c>
      <c r="S125" s="27">
        <v>11185.517858650999</v>
      </c>
      <c r="T125" s="27">
        <v>11969.9300520297</v>
      </c>
      <c r="U125" s="27">
        <v>2093.8430757157798</v>
      </c>
      <c r="V125" s="27">
        <v>532.878489015789</v>
      </c>
      <c r="W125" s="27">
        <v>50.265119463012134</v>
      </c>
      <c r="X125" s="27">
        <v>583.14360847880096</v>
      </c>
    </row>
    <row r="126" spans="1:24" s="19" customFormat="1" ht="20.100000000000001" customHeight="1" x14ac:dyDescent="0.2">
      <c r="A126" s="32">
        <v>2030</v>
      </c>
      <c r="B126" s="32">
        <v>3</v>
      </c>
      <c r="C126" s="32" t="s">
        <v>144</v>
      </c>
      <c r="D126" s="27">
        <v>5612.7987348344004</v>
      </c>
      <c r="E126" s="27">
        <v>4784.1441861845997</v>
      </c>
      <c r="F126" s="27">
        <v>3491.60164273092</v>
      </c>
      <c r="G126" s="27">
        <v>2795.3600145710102</v>
      </c>
      <c r="H126" s="43">
        <v>58.42967740485966</v>
      </c>
      <c r="I126" s="27">
        <v>2680.6499907278699</v>
      </c>
      <c r="J126" s="27">
        <v>2380.9435575512198</v>
      </c>
      <c r="K126" s="43">
        <v>56.031964890793006</v>
      </c>
      <c r="L126" s="27">
        <v>114.71002384314468</v>
      </c>
      <c r="M126" s="43">
        <v>4.1035867739829799</v>
      </c>
      <c r="N126" s="43">
        <v>32.08861386423392</v>
      </c>
      <c r="O126" s="43">
        <v>27.4648269814864</v>
      </c>
      <c r="P126" s="27">
        <v>11457.0069621398</v>
      </c>
      <c r="Q126" s="27">
        <v>33371.131144724197</v>
      </c>
      <c r="R126" s="27">
        <v>27278.486915326499</v>
      </c>
      <c r="S126" s="27">
        <v>11261.867607808599</v>
      </c>
      <c r="T126" s="27">
        <v>12059.315622116101</v>
      </c>
      <c r="U126" s="27">
        <v>2098.0216811908799</v>
      </c>
      <c r="V126" s="27">
        <v>532.22127294548557</v>
      </c>
      <c r="W126" s="27">
        <v>50.407036591500642</v>
      </c>
      <c r="X126" s="27">
        <v>582.62830953698597</v>
      </c>
    </row>
    <row r="127" spans="1:24" s="19" customFormat="1" ht="20.100000000000001" customHeight="1" x14ac:dyDescent="0.2">
      <c r="A127" s="32">
        <v>2030</v>
      </c>
      <c r="B127" s="32">
        <v>4</v>
      </c>
      <c r="C127" s="32" t="s">
        <v>145</v>
      </c>
      <c r="D127" s="27">
        <v>5615.9767263214999</v>
      </c>
      <c r="E127" s="27">
        <v>4789.8091968970202</v>
      </c>
      <c r="F127" s="27">
        <v>3490.5466457010798</v>
      </c>
      <c r="G127" s="27">
        <v>2798.9398895454101</v>
      </c>
      <c r="H127" s="43">
        <v>58.435310771014549</v>
      </c>
      <c r="I127" s="27">
        <v>2684.1680460758498</v>
      </c>
      <c r="J127" s="27">
        <v>2384.06828149686</v>
      </c>
      <c r="K127" s="43">
        <v>56.039143434246462</v>
      </c>
      <c r="L127" s="27">
        <v>114.77184346955515</v>
      </c>
      <c r="M127" s="43">
        <v>4.1005469212915404</v>
      </c>
      <c r="N127" s="43">
        <v>32.086773573912311</v>
      </c>
      <c r="O127" s="43">
        <v>27.663481995722702</v>
      </c>
      <c r="P127" s="27">
        <v>11539.214479815801</v>
      </c>
      <c r="Q127" s="27">
        <v>33654.689335772098</v>
      </c>
      <c r="R127" s="27">
        <v>27510.275234718199</v>
      </c>
      <c r="S127" s="27">
        <v>11338.8348556446</v>
      </c>
      <c r="T127" s="27">
        <v>12159.445566837499</v>
      </c>
      <c r="U127" s="27">
        <v>2102.0178258450601</v>
      </c>
      <c r="V127" s="27">
        <v>531.60629995201282</v>
      </c>
      <c r="W127" s="27">
        <v>50.54392027877406</v>
      </c>
      <c r="X127" s="27">
        <v>582.15022023078598</v>
      </c>
    </row>
    <row r="128" spans="1:24" s="19" customFormat="1" ht="20.100000000000001" customHeight="1" x14ac:dyDescent="0.2">
      <c r="A128" s="32">
        <v>2031</v>
      </c>
      <c r="B128" s="32">
        <v>1</v>
      </c>
      <c r="C128" s="32" t="s">
        <v>146</v>
      </c>
      <c r="D128" s="27">
        <v>5619.1969978302996</v>
      </c>
      <c r="E128" s="27">
        <v>4795.5440867420202</v>
      </c>
      <c r="F128" s="27">
        <v>3489.49344422895</v>
      </c>
      <c r="G128" s="27">
        <v>2802.52734884746</v>
      </c>
      <c r="H128" s="43">
        <v>58.440237398618741</v>
      </c>
      <c r="I128" s="27">
        <v>2687.66490840184</v>
      </c>
      <c r="J128" s="27">
        <v>2387.1741818775499</v>
      </c>
      <c r="K128" s="43">
        <v>56.045046396972573</v>
      </c>
      <c r="L128" s="27">
        <v>114.86244044562352</v>
      </c>
      <c r="M128" s="43">
        <v>4.0985305814361004</v>
      </c>
      <c r="N128" s="43">
        <v>32.084947849783539</v>
      </c>
      <c r="O128" s="43">
        <v>27.869769560709202</v>
      </c>
      <c r="P128" s="27">
        <v>11624.601338230899</v>
      </c>
      <c r="Q128" s="37">
        <v>33947.8931935285</v>
      </c>
      <c r="R128" s="37">
        <v>27749.948189244202</v>
      </c>
      <c r="S128" s="37">
        <v>11416.441795262501</v>
      </c>
      <c r="T128" s="37">
        <v>12270.6712977196</v>
      </c>
      <c r="U128" s="37">
        <v>2105.9557948014799</v>
      </c>
      <c r="V128" s="37">
        <v>531.03338478793989</v>
      </c>
      <c r="W128" s="37">
        <v>50.67572881242274</v>
      </c>
      <c r="X128" s="37">
        <v>581.709113600362</v>
      </c>
    </row>
    <row r="129" spans="1:24" s="19" customFormat="1" ht="20.100000000000001" customHeight="1" x14ac:dyDescent="0.2">
      <c r="A129" s="34">
        <v>2000</v>
      </c>
      <c r="B129" s="34" t="s">
        <v>147</v>
      </c>
      <c r="C129" s="35">
        <v>2000</v>
      </c>
      <c r="D129" s="36">
        <v>5065.2588932134331</v>
      </c>
      <c r="E129" s="36">
        <v>4081.7225900613948</v>
      </c>
      <c r="F129" s="36">
        <v>3281.2862455969253</v>
      </c>
      <c r="G129" s="36">
        <v>2505.5890427807876</v>
      </c>
      <c r="H129" s="141">
        <v>61.385451421436095</v>
      </c>
      <c r="I129" s="36">
        <v>2334.3856573833527</v>
      </c>
      <c r="J129" s="36">
        <v>2097.5225338574628</v>
      </c>
      <c r="K129" s="141">
        <v>57.19089960766356</v>
      </c>
      <c r="L129" s="36">
        <v>171.2039533253384</v>
      </c>
      <c r="M129" s="141">
        <v>6.8350009111718251</v>
      </c>
      <c r="N129" s="141">
        <v>32.406986538461538</v>
      </c>
      <c r="O129" s="141">
        <v>10.614968955064301</v>
      </c>
      <c r="P129" s="36">
        <v>17888.631635098682</v>
      </c>
      <c r="Q129" s="27">
        <v>43594.999997999999</v>
      </c>
      <c r="R129" s="27">
        <v>37527.721060000003</v>
      </c>
      <c r="S129" s="27">
        <v>18226.19068046844</v>
      </c>
      <c r="T129" s="27">
        <v>16937.515898786689</v>
      </c>
      <c r="U129" s="27">
        <v>1784.5606573833525</v>
      </c>
      <c r="V129" s="27">
        <v>474.07499999999999</v>
      </c>
      <c r="W129" s="27">
        <v>75.749999999999986</v>
      </c>
      <c r="X129" s="27">
        <v>549.82499999999993</v>
      </c>
    </row>
    <row r="130" spans="1:24" s="19" customFormat="1" ht="20.100000000000001" customHeight="1" x14ac:dyDescent="0.2">
      <c r="A130" s="26">
        <v>2001</v>
      </c>
      <c r="B130" s="26" t="s">
        <v>147</v>
      </c>
      <c r="C130" s="6">
        <v>2001</v>
      </c>
      <c r="D130" s="27">
        <v>5063.3388294102024</v>
      </c>
      <c r="E130" s="27">
        <v>4092.49080674888</v>
      </c>
      <c r="F130" s="27">
        <v>3286.0533522917849</v>
      </c>
      <c r="G130" s="27">
        <v>2511.6385575561699</v>
      </c>
      <c r="H130" s="43">
        <v>61.371833179398976</v>
      </c>
      <c r="I130" s="27">
        <v>2351.8312037495698</v>
      </c>
      <c r="J130" s="27">
        <v>2114.0432882578025</v>
      </c>
      <c r="K130" s="43">
        <v>57.467118925621826</v>
      </c>
      <c r="L130" s="27">
        <v>159.80173586135649</v>
      </c>
      <c r="M130" s="43">
        <v>6.3617890467856855</v>
      </c>
      <c r="N130" s="43">
        <v>32.465299999999999</v>
      </c>
      <c r="O130" s="43">
        <v>11.240366166605749</v>
      </c>
      <c r="P130" s="27">
        <v>18975.52314558324</v>
      </c>
      <c r="Q130" s="27">
        <v>46591.999997199993</v>
      </c>
      <c r="R130" s="27">
        <v>40114.361910299995</v>
      </c>
      <c r="S130" s="27">
        <v>19391.424151955951</v>
      </c>
      <c r="T130" s="27">
        <v>17815.934504163619</v>
      </c>
      <c r="U130" s="27">
        <v>1793.8062037495702</v>
      </c>
      <c r="V130" s="27">
        <v>481.54999999999995</v>
      </c>
      <c r="W130" s="27">
        <v>76.47499999999998</v>
      </c>
      <c r="X130" s="27">
        <v>558.02499999999998</v>
      </c>
    </row>
    <row r="131" spans="1:24" s="19" customFormat="1" ht="20.100000000000001" customHeight="1" x14ac:dyDescent="0.2">
      <c r="A131" s="26">
        <v>2002</v>
      </c>
      <c r="B131" s="26" t="s">
        <v>147</v>
      </c>
      <c r="C131" s="6">
        <v>2002</v>
      </c>
      <c r="D131" s="27">
        <v>5064.9111054286932</v>
      </c>
      <c r="E131" s="27">
        <v>4106.8306500362278</v>
      </c>
      <c r="F131" s="27">
        <v>3294.1603092182772</v>
      </c>
      <c r="G131" s="27">
        <v>2524.7512026350105</v>
      </c>
      <c r="H131" s="43">
        <v>61.476586811443049</v>
      </c>
      <c r="I131" s="27">
        <v>2363.5358332634978</v>
      </c>
      <c r="J131" s="27">
        <v>2126.2044590065075</v>
      </c>
      <c r="K131" s="43">
        <v>57.55093833570929</v>
      </c>
      <c r="L131" s="27">
        <v>161.21343572603729</v>
      </c>
      <c r="M131" s="43">
        <v>6.3863755419345223</v>
      </c>
      <c r="N131" s="43">
        <v>32.132144230769228</v>
      </c>
      <c r="O131" s="43">
        <v>11.623926711151425</v>
      </c>
      <c r="P131" s="27">
        <v>19421.775083742261</v>
      </c>
      <c r="Q131" s="27">
        <v>48165.999995999999</v>
      </c>
      <c r="R131" s="27">
        <v>41295.299519</v>
      </c>
      <c r="S131" s="27">
        <v>19749.379913641533</v>
      </c>
      <c r="T131" s="27">
        <v>18528.849271712068</v>
      </c>
      <c r="U131" s="27">
        <v>1793.0358332634974</v>
      </c>
      <c r="V131" s="27">
        <v>493.72499999999997</v>
      </c>
      <c r="W131" s="27">
        <v>76.774999999999991</v>
      </c>
      <c r="X131" s="27">
        <v>570.5</v>
      </c>
    </row>
    <row r="132" spans="1:24" s="19" customFormat="1" ht="20.100000000000001" customHeight="1" x14ac:dyDescent="0.2">
      <c r="A132" s="26">
        <v>2003</v>
      </c>
      <c r="B132" s="26" t="s">
        <v>147</v>
      </c>
      <c r="C132" s="6">
        <v>2003</v>
      </c>
      <c r="D132" s="27">
        <v>5071.5263780118075</v>
      </c>
      <c r="E132" s="27">
        <v>4124.6381017736021</v>
      </c>
      <c r="F132" s="27">
        <v>3305.7941556359574</v>
      </c>
      <c r="G132" s="27">
        <v>2552.3741146694524</v>
      </c>
      <c r="H132" s="43">
        <v>61.881236414181544</v>
      </c>
      <c r="I132" s="27">
        <v>2406.1553397733123</v>
      </c>
      <c r="J132" s="27">
        <v>2147.8119099865548</v>
      </c>
      <c r="K132" s="43">
        <v>58.336234133332631</v>
      </c>
      <c r="L132" s="27">
        <v>146.21954404567023</v>
      </c>
      <c r="M132" s="43">
        <v>5.7286449347408004</v>
      </c>
      <c r="N132" s="43">
        <v>31.956301923076929</v>
      </c>
      <c r="O132" s="43">
        <v>12.070418073634199</v>
      </c>
      <c r="P132" s="27">
        <v>20056.46483588604</v>
      </c>
      <c r="Q132" s="27">
        <v>50552.000003999994</v>
      </c>
      <c r="R132" s="27">
        <v>43074.718569999997</v>
      </c>
      <c r="S132" s="27">
        <v>20241.973061268789</v>
      </c>
      <c r="T132" s="27">
        <v>19558.928487769539</v>
      </c>
      <c r="U132" s="27">
        <v>1821.7303397733126</v>
      </c>
      <c r="V132" s="27">
        <v>506.875</v>
      </c>
      <c r="W132" s="27">
        <v>77.550000000000026</v>
      </c>
      <c r="X132" s="27">
        <v>584.42499999999995</v>
      </c>
    </row>
    <row r="133" spans="1:24" s="19" customFormat="1" ht="20.100000000000001" customHeight="1" x14ac:dyDescent="0.2">
      <c r="A133" s="26">
        <v>2004</v>
      </c>
      <c r="B133" s="26" t="s">
        <v>147</v>
      </c>
      <c r="C133" s="6">
        <v>2004</v>
      </c>
      <c r="D133" s="27">
        <v>5086.1293405548022</v>
      </c>
      <c r="E133" s="27">
        <v>4147.9982631334196</v>
      </c>
      <c r="F133" s="27">
        <v>3322.832181726365</v>
      </c>
      <c r="G133" s="27">
        <v>2589.6624096853375</v>
      </c>
      <c r="H133" s="43">
        <v>62.431347011006537</v>
      </c>
      <c r="I133" s="27">
        <v>2442.3861261863399</v>
      </c>
      <c r="J133" s="27">
        <v>2176.6381490934054</v>
      </c>
      <c r="K133" s="43">
        <v>58.880704657235384</v>
      </c>
      <c r="L133" s="27">
        <v>147.27204137522179</v>
      </c>
      <c r="M133" s="43">
        <v>5.6871489423674255</v>
      </c>
      <c r="N133" s="43">
        <v>31.890990960441115</v>
      </c>
      <c r="O133" s="43">
        <v>12.60530316489745</v>
      </c>
      <c r="P133" s="27">
        <v>20903.933885790379</v>
      </c>
      <c r="Q133" s="27">
        <v>53773</v>
      </c>
      <c r="R133" s="27">
        <v>45503.516410000004</v>
      </c>
      <c r="S133" s="27">
        <v>21018.74306162932</v>
      </c>
      <c r="T133" s="27">
        <v>20603.252876047252</v>
      </c>
      <c r="U133" s="27">
        <v>1840.9611261863399</v>
      </c>
      <c r="V133" s="27">
        <v>521.02500000000009</v>
      </c>
      <c r="W133" s="27">
        <v>80.400000000000006</v>
      </c>
      <c r="X133" s="27">
        <v>601.42499999999995</v>
      </c>
    </row>
    <row r="134" spans="1:24" s="19" customFormat="1" ht="20.100000000000001" customHeight="1" x14ac:dyDescent="0.2">
      <c r="A134" s="26">
        <v>2005</v>
      </c>
      <c r="B134" s="26" t="s">
        <v>147</v>
      </c>
      <c r="C134" s="6">
        <v>2005</v>
      </c>
      <c r="D134" s="27">
        <v>5108.4296844400906</v>
      </c>
      <c r="E134" s="27">
        <v>4176.8036869082807</v>
      </c>
      <c r="F134" s="27">
        <v>3345.2136010846598</v>
      </c>
      <c r="G134" s="27">
        <v>2602.315554175565</v>
      </c>
      <c r="H134" s="43">
        <v>62.304217682584081</v>
      </c>
      <c r="I134" s="27">
        <v>2461.5514803554925</v>
      </c>
      <c r="J134" s="27">
        <v>2198.9660150386349</v>
      </c>
      <c r="K134" s="43">
        <v>58.933891002677356</v>
      </c>
      <c r="L134" s="27">
        <v>140.76239289105675</v>
      </c>
      <c r="M134" s="43">
        <v>5.4091972418085605</v>
      </c>
      <c r="N134" s="43">
        <v>31.940016457816959</v>
      </c>
      <c r="O134" s="43">
        <v>13.044018456651324</v>
      </c>
      <c r="P134" s="27">
        <v>21664.444875423011</v>
      </c>
      <c r="Q134" s="27">
        <v>56891.000002000001</v>
      </c>
      <c r="R134" s="27">
        <v>47639.758260000002</v>
      </c>
      <c r="S134" s="27">
        <v>21861.432967932851</v>
      </c>
      <c r="T134" s="27">
        <v>21153.757141669583</v>
      </c>
      <c r="U134" s="27">
        <v>1849.7514803554923</v>
      </c>
      <c r="V134" s="27">
        <v>531.72499999999991</v>
      </c>
      <c r="W134" s="27">
        <v>80.075000000000045</v>
      </c>
      <c r="X134" s="27">
        <v>611.79999999999995</v>
      </c>
    </row>
    <row r="135" spans="1:24" s="19" customFormat="1" ht="20.100000000000001" customHeight="1" x14ac:dyDescent="0.2">
      <c r="A135" s="26">
        <v>2006</v>
      </c>
      <c r="B135" s="26" t="s">
        <v>147</v>
      </c>
      <c r="C135" s="6">
        <v>2006</v>
      </c>
      <c r="D135" s="27">
        <v>5136.2652447926575</v>
      </c>
      <c r="E135" s="27">
        <v>4209.4059194357751</v>
      </c>
      <c r="F135" s="27">
        <v>3370.9559521908873</v>
      </c>
      <c r="G135" s="27">
        <v>2621.3422589508245</v>
      </c>
      <c r="H135" s="43">
        <v>62.272916268941437</v>
      </c>
      <c r="I135" s="27">
        <v>2484.4162800349523</v>
      </c>
      <c r="J135" s="27">
        <v>2208.7550016672676</v>
      </c>
      <c r="K135" s="43">
        <v>59.019860198622183</v>
      </c>
      <c r="L135" s="27">
        <v>136.92388882974797</v>
      </c>
      <c r="M135" s="43">
        <v>5.2244415538864644</v>
      </c>
      <c r="N135" s="43">
        <v>31.976068989843693</v>
      </c>
      <c r="O135" s="43">
        <v>13.548604642799525</v>
      </c>
      <c r="P135" s="27">
        <v>22528.43130012117</v>
      </c>
      <c r="Q135" s="27">
        <v>59791.000000100001</v>
      </c>
      <c r="R135" s="27">
        <v>49762.512180000005</v>
      </c>
      <c r="S135" s="27">
        <v>22882.476652371421</v>
      </c>
      <c r="T135" s="27">
        <v>21611.139355987249</v>
      </c>
      <c r="U135" s="27">
        <v>1868.9662800349527</v>
      </c>
      <c r="V135" s="27">
        <v>536.75</v>
      </c>
      <c r="W135" s="27">
        <v>78.69999999999996</v>
      </c>
      <c r="X135" s="27">
        <v>615.44999999999993</v>
      </c>
    </row>
    <row r="136" spans="1:24" s="19" customFormat="1" ht="20.100000000000001" customHeight="1" x14ac:dyDescent="0.2">
      <c r="A136" s="26">
        <v>2007</v>
      </c>
      <c r="B136" s="26" t="s">
        <v>147</v>
      </c>
      <c r="C136" s="6">
        <v>2007</v>
      </c>
      <c r="D136" s="27">
        <v>5168.4143685265572</v>
      </c>
      <c r="E136" s="27">
        <v>4244.6953444810597</v>
      </c>
      <c r="F136" s="27">
        <v>3397.7823961467602</v>
      </c>
      <c r="G136" s="27">
        <v>2675.4495521749477</v>
      </c>
      <c r="H136" s="43">
        <v>63.030857841956276</v>
      </c>
      <c r="I136" s="27">
        <v>2545.8206477928397</v>
      </c>
      <c r="J136" s="27">
        <v>2260.6508862179999</v>
      </c>
      <c r="K136" s="43">
        <v>59.976815052562088</v>
      </c>
      <c r="L136" s="27">
        <v>129.62924259185343</v>
      </c>
      <c r="M136" s="43">
        <v>4.8451087496416854</v>
      </c>
      <c r="N136" s="43">
        <v>32.25477575331913</v>
      </c>
      <c r="O136" s="43">
        <v>14.244329582443624</v>
      </c>
      <c r="P136" s="27">
        <v>23892.49361246367</v>
      </c>
      <c r="Q136" s="27">
        <v>64982.000000100001</v>
      </c>
      <c r="R136" s="27">
        <v>54012.754679999998</v>
      </c>
      <c r="S136" s="27">
        <v>24239.915039364991</v>
      </c>
      <c r="T136" s="27">
        <v>22960.483063198648</v>
      </c>
      <c r="U136" s="27">
        <v>1931.94564779284</v>
      </c>
      <c r="V136" s="27">
        <v>539.07500000000005</v>
      </c>
      <c r="W136" s="27">
        <v>74.799999999999955</v>
      </c>
      <c r="X136" s="27">
        <v>613.875</v>
      </c>
    </row>
    <row r="137" spans="1:24" s="19" customFormat="1" ht="20.100000000000001" customHeight="1" x14ac:dyDescent="0.2">
      <c r="A137" s="26">
        <v>2008</v>
      </c>
      <c r="B137" s="26" t="s">
        <v>147</v>
      </c>
      <c r="C137" s="6">
        <v>2008</v>
      </c>
      <c r="D137" s="27">
        <v>5201.517822423205</v>
      </c>
      <c r="E137" s="27">
        <v>4279.8435865967494</v>
      </c>
      <c r="F137" s="27">
        <v>3422.4520610714726</v>
      </c>
      <c r="G137" s="27">
        <v>2672.8896703170949</v>
      </c>
      <c r="H137" s="43">
        <v>62.453293918249727</v>
      </c>
      <c r="I137" s="27">
        <v>2547.4710646317176</v>
      </c>
      <c r="J137" s="27">
        <v>2259.6447218755229</v>
      </c>
      <c r="K137" s="43">
        <v>59.523193629236069</v>
      </c>
      <c r="L137" s="27">
        <v>125.41599319287788</v>
      </c>
      <c r="M137" s="43">
        <v>4.6918010029626727</v>
      </c>
      <c r="N137" s="43">
        <v>32.133491026741062</v>
      </c>
      <c r="O137" s="43">
        <v>14.87123818330835</v>
      </c>
      <c r="P137" s="27">
        <v>24848.403666696751</v>
      </c>
      <c r="Q137" s="27">
        <v>66935</v>
      </c>
      <c r="R137" s="27">
        <v>56148.796679999999</v>
      </c>
      <c r="S137" s="27">
        <v>24861.610492443837</v>
      </c>
      <c r="T137" s="27">
        <v>24800.93977299469</v>
      </c>
      <c r="U137" s="27">
        <v>1922.0960646317176</v>
      </c>
      <c r="V137" s="27">
        <v>540.17499999999995</v>
      </c>
      <c r="W137" s="27">
        <v>85.19999999999996</v>
      </c>
      <c r="X137" s="27">
        <v>625.375</v>
      </c>
    </row>
    <row r="138" spans="1:24" s="19" customFormat="1" ht="20.100000000000001" customHeight="1" x14ac:dyDescent="0.2">
      <c r="A138" s="26">
        <v>2009</v>
      </c>
      <c r="B138" s="26" t="s">
        <v>147</v>
      </c>
      <c r="C138" s="6">
        <v>2009</v>
      </c>
      <c r="D138" s="27">
        <v>5233.7323677511249</v>
      </c>
      <c r="E138" s="27">
        <v>4313.7741115994177</v>
      </c>
      <c r="F138" s="27">
        <v>3444.5150237460225</v>
      </c>
      <c r="G138" s="27">
        <v>2697.1469004461051</v>
      </c>
      <c r="H138" s="43">
        <v>62.524228348686492</v>
      </c>
      <c r="I138" s="27">
        <v>2510.9705329181597</v>
      </c>
      <c r="J138" s="27">
        <v>2229.27593398509</v>
      </c>
      <c r="K138" s="43">
        <v>58.209025771325742</v>
      </c>
      <c r="L138" s="27">
        <v>186.17330874186496</v>
      </c>
      <c r="M138" s="43">
        <v>6.902242356524158</v>
      </c>
      <c r="N138" s="43">
        <v>31.992959407626579</v>
      </c>
      <c r="O138" s="43">
        <v>14.826311424187574</v>
      </c>
      <c r="P138" s="27">
        <v>24662.543567686069</v>
      </c>
      <c r="Q138" s="27">
        <v>65989.999999000007</v>
      </c>
      <c r="R138" s="27">
        <v>54974.700089000005</v>
      </c>
      <c r="S138" s="27">
        <v>24277.757573263301</v>
      </c>
      <c r="T138" s="27">
        <v>25588.926532126323</v>
      </c>
      <c r="U138" s="27">
        <v>1856.7455329181598</v>
      </c>
      <c r="V138" s="27">
        <v>537.47499999999991</v>
      </c>
      <c r="W138" s="27">
        <v>116.75</v>
      </c>
      <c r="X138" s="27">
        <v>654.22499999999991</v>
      </c>
    </row>
    <row r="139" spans="1:24" s="19" customFormat="1" ht="20.100000000000001" customHeight="1" x14ac:dyDescent="0.2">
      <c r="A139" s="26">
        <v>2010</v>
      </c>
      <c r="B139" s="26" t="s">
        <v>147</v>
      </c>
      <c r="C139" s="6">
        <v>2010</v>
      </c>
      <c r="D139" s="27">
        <v>5264.8615106142024</v>
      </c>
      <c r="E139" s="27">
        <v>4346.9426246106268</v>
      </c>
      <c r="F139" s="27">
        <v>3464.0057860144648</v>
      </c>
      <c r="G139" s="27">
        <v>2691.4250927090252</v>
      </c>
      <c r="H139" s="43">
        <v>61.914600969937872</v>
      </c>
      <c r="I139" s="27">
        <v>2468.4010656351625</v>
      </c>
      <c r="J139" s="27">
        <v>2182.7727242002948</v>
      </c>
      <c r="K139" s="43">
        <v>56.784018079611627</v>
      </c>
      <c r="L139" s="27">
        <v>223.021004818802</v>
      </c>
      <c r="M139" s="43">
        <v>8.2865385280986317</v>
      </c>
      <c r="N139" s="43">
        <v>31.426474563819344</v>
      </c>
      <c r="O139" s="43">
        <v>15.470128089822499</v>
      </c>
      <c r="P139" s="27">
        <v>25279.878485723457</v>
      </c>
      <c r="Q139" s="27">
        <v>67171.000001000008</v>
      </c>
      <c r="R139" s="27">
        <v>55180.158601000003</v>
      </c>
      <c r="S139" s="27">
        <v>24703.766145581591</v>
      </c>
      <c r="T139" s="27">
        <v>26659.207919961162</v>
      </c>
      <c r="U139" s="27">
        <v>1825.2010656351626</v>
      </c>
      <c r="V139" s="27">
        <v>529.67499999999995</v>
      </c>
      <c r="W139" s="27">
        <v>113.52500000000001</v>
      </c>
      <c r="X139" s="27">
        <v>643.20000000000005</v>
      </c>
    </row>
    <row r="140" spans="1:24" s="19" customFormat="1" ht="20.100000000000001" customHeight="1" x14ac:dyDescent="0.2">
      <c r="A140" s="26">
        <v>2011</v>
      </c>
      <c r="B140" s="26" t="s">
        <v>147</v>
      </c>
      <c r="C140" s="6">
        <v>2011</v>
      </c>
      <c r="D140" s="27">
        <v>5291.2195601380972</v>
      </c>
      <c r="E140" s="27">
        <v>4376.041758643405</v>
      </c>
      <c r="F140" s="27">
        <v>3475.1438941987003</v>
      </c>
      <c r="G140" s="27">
        <v>2714.7462857939277</v>
      </c>
      <c r="H140" s="43">
        <v>62.036529378920314</v>
      </c>
      <c r="I140" s="27">
        <v>2493.6645673586727</v>
      </c>
      <c r="J140" s="27">
        <v>2196.6381805598949</v>
      </c>
      <c r="K140" s="43">
        <v>56.984713670538042</v>
      </c>
      <c r="L140" s="27">
        <v>221.06954871102505</v>
      </c>
      <c r="M140" s="43">
        <v>8.1429297725660774</v>
      </c>
      <c r="N140" s="43">
        <v>31.226542818536267</v>
      </c>
      <c r="O140" s="43">
        <v>15.8555658984502</v>
      </c>
      <c r="P140" s="27">
        <v>25746.056303166843</v>
      </c>
      <c r="Q140" s="27">
        <v>68620</v>
      </c>
      <c r="R140" s="27">
        <v>56554.014450000002</v>
      </c>
      <c r="S140" s="27">
        <v>25270.181484203778</v>
      </c>
      <c r="T140" s="27">
        <v>26962.005826707511</v>
      </c>
      <c r="U140" s="27">
        <v>1876.5645673586725</v>
      </c>
      <c r="V140" s="27">
        <v>512.22499999999991</v>
      </c>
      <c r="W140" s="27">
        <v>104.87500000000001</v>
      </c>
      <c r="X140" s="27">
        <v>617.1</v>
      </c>
    </row>
    <row r="141" spans="1:24" s="19" customFormat="1" ht="20.100000000000001" customHeight="1" x14ac:dyDescent="0.2">
      <c r="A141" s="26">
        <v>2012</v>
      </c>
      <c r="B141" s="26" t="s">
        <v>147</v>
      </c>
      <c r="C141" s="6">
        <v>2012</v>
      </c>
      <c r="D141" s="27">
        <v>5307.9766554374128</v>
      </c>
      <c r="E141" s="27">
        <v>4396.2541204551499</v>
      </c>
      <c r="F141" s="27">
        <v>3472.5541256500301</v>
      </c>
      <c r="G141" s="27">
        <v>2712.3958450493874</v>
      </c>
      <c r="H141" s="43">
        <v>61.698150858044009</v>
      </c>
      <c r="I141" s="27">
        <v>2495.8043826809726</v>
      </c>
      <c r="J141" s="27">
        <v>2177.5081641714801</v>
      </c>
      <c r="K141" s="43">
        <v>56.771299632483114</v>
      </c>
      <c r="L141" s="27">
        <v>216.58824566364081</v>
      </c>
      <c r="M141" s="43">
        <v>7.98461988763726</v>
      </c>
      <c r="N141" s="43">
        <v>31.194083149337406</v>
      </c>
      <c r="O141" s="43">
        <v>16.267940218018826</v>
      </c>
      <c r="P141" s="27">
        <v>26388.278066848929</v>
      </c>
      <c r="Q141" s="27">
        <v>70161.000000100001</v>
      </c>
      <c r="R141" s="27">
        <v>57458.73502</v>
      </c>
      <c r="S141" s="27">
        <v>26007.54162321589</v>
      </c>
      <c r="T141" s="27">
        <v>27388.278121434738</v>
      </c>
      <c r="U141" s="27">
        <v>1895.3793826809724</v>
      </c>
      <c r="V141" s="27">
        <v>502.45</v>
      </c>
      <c r="W141" s="27">
        <v>97.975000000000009</v>
      </c>
      <c r="X141" s="27">
        <v>600.42499999999995</v>
      </c>
    </row>
    <row r="142" spans="1:24" s="19" customFormat="1" ht="20.100000000000001" customHeight="1" x14ac:dyDescent="0.2">
      <c r="A142" s="26">
        <v>2013</v>
      </c>
      <c r="B142" s="26" t="s">
        <v>147</v>
      </c>
      <c r="C142" s="6">
        <v>2013</v>
      </c>
      <c r="D142" s="27">
        <v>5319.8313152235924</v>
      </c>
      <c r="E142" s="27">
        <v>4411.0889999844876</v>
      </c>
      <c r="F142" s="27">
        <v>3464.0708112493799</v>
      </c>
      <c r="G142" s="27">
        <v>2747.2509099050176</v>
      </c>
      <c r="H142" s="43">
        <v>62.280457748974769</v>
      </c>
      <c r="I142" s="27">
        <v>2549.06787388369</v>
      </c>
      <c r="J142" s="27">
        <v>2226.782581440275</v>
      </c>
      <c r="K142" s="43">
        <v>57.78757781687613</v>
      </c>
      <c r="L142" s="27">
        <v>198.17906584036535</v>
      </c>
      <c r="M142" s="43">
        <v>7.213403451797415</v>
      </c>
      <c r="N142" s="43">
        <v>31.499826589569615</v>
      </c>
      <c r="O142" s="43">
        <v>16.318597328811727</v>
      </c>
      <c r="P142" s="27">
        <v>26731.188737798846</v>
      </c>
      <c r="Q142" s="27">
        <v>72698.999999899999</v>
      </c>
      <c r="R142" s="27">
        <v>59527.779819999996</v>
      </c>
      <c r="S142" s="27">
        <v>26342.282092550162</v>
      </c>
      <c r="T142" s="27">
        <v>27798.921350444507</v>
      </c>
      <c r="U142" s="27">
        <v>1954.2178738836901</v>
      </c>
      <c r="V142" s="27">
        <v>500.875</v>
      </c>
      <c r="W142" s="27">
        <v>93.974999999999994</v>
      </c>
      <c r="X142" s="27">
        <v>594.85</v>
      </c>
    </row>
    <row r="143" spans="1:24" s="19" customFormat="1" ht="20.100000000000001" customHeight="1" x14ac:dyDescent="0.2">
      <c r="A143" s="26">
        <v>2014</v>
      </c>
      <c r="B143" s="26" t="s">
        <v>147</v>
      </c>
      <c r="C143" s="6">
        <v>2014</v>
      </c>
      <c r="D143" s="27">
        <v>5333.8371856806871</v>
      </c>
      <c r="E143" s="27">
        <v>4426.3146015884477</v>
      </c>
      <c r="F143" s="27">
        <v>3458.5805748528801</v>
      </c>
      <c r="G143" s="27">
        <v>2765.8778002435129</v>
      </c>
      <c r="H143" s="43">
        <v>62.487055589771202</v>
      </c>
      <c r="I143" s="27">
        <v>2598.1209304120848</v>
      </c>
      <c r="J143" s="27">
        <v>2270.2333463331374</v>
      </c>
      <c r="K143" s="43">
        <v>58.696858062316316</v>
      </c>
      <c r="L143" s="27">
        <v>167.7545956596565</v>
      </c>
      <c r="M143" s="43">
        <v>6.0657803394200904</v>
      </c>
      <c r="N143" s="43">
        <v>31.755132811799406</v>
      </c>
      <c r="O143" s="43">
        <v>16.472919355485999</v>
      </c>
      <c r="P143" s="27">
        <v>27201.10972814358</v>
      </c>
      <c r="Q143" s="27">
        <v>74500.999999899999</v>
      </c>
      <c r="R143" s="27">
        <v>61752.594080000003</v>
      </c>
      <c r="S143" s="27">
        <v>26789.239068362091</v>
      </c>
      <c r="T143" s="27">
        <v>28455.4409086786</v>
      </c>
      <c r="U143" s="27">
        <v>2036.8709304120848</v>
      </c>
      <c r="V143" s="27">
        <v>502.52500000000003</v>
      </c>
      <c r="W143" s="27">
        <v>58.725000000000037</v>
      </c>
      <c r="X143" s="27">
        <v>561.25</v>
      </c>
    </row>
    <row r="144" spans="1:24" s="19" customFormat="1" ht="20.100000000000001" customHeight="1" x14ac:dyDescent="0.2">
      <c r="A144" s="26">
        <v>2015</v>
      </c>
      <c r="B144" s="26" t="s">
        <v>147</v>
      </c>
      <c r="C144" s="6">
        <v>2015</v>
      </c>
      <c r="D144" s="27">
        <v>5351.8804712730152</v>
      </c>
      <c r="E144" s="27">
        <v>4443.9083353128726</v>
      </c>
      <c r="F144" s="27">
        <v>3458.8529949907947</v>
      </c>
      <c r="G144" s="27">
        <v>2789.9870639191072</v>
      </c>
      <c r="H144" s="43">
        <v>62.782247347651698</v>
      </c>
      <c r="I144" s="27">
        <v>2627.5289663772601</v>
      </c>
      <c r="J144" s="27">
        <v>2298.71555418669</v>
      </c>
      <c r="K144" s="43">
        <v>59.126507614594665</v>
      </c>
      <c r="L144" s="27">
        <v>162.45277572392507</v>
      </c>
      <c r="M144" s="43">
        <v>5.8228507296545722</v>
      </c>
      <c r="N144" s="43">
        <v>31.49642346450625</v>
      </c>
      <c r="O144" s="43">
        <v>16.646817558947973</v>
      </c>
      <c r="P144" s="27">
        <v>27262.989904700928</v>
      </c>
      <c r="Q144" s="27">
        <v>75479.999998999992</v>
      </c>
      <c r="R144" s="27">
        <v>62670.099069000004</v>
      </c>
      <c r="S144" s="27">
        <v>26861.287960259939</v>
      </c>
      <c r="T144" s="27">
        <v>28510.035738185728</v>
      </c>
      <c r="U144" s="27">
        <v>2067.5789663772598</v>
      </c>
      <c r="V144" s="27">
        <v>502.85</v>
      </c>
      <c r="W144" s="27">
        <v>57.099999999999994</v>
      </c>
      <c r="X144" s="27">
        <v>559.94999999999993</v>
      </c>
    </row>
    <row r="145" spans="1:24" s="19" customFormat="1" ht="20.100000000000001" customHeight="1" x14ac:dyDescent="0.2">
      <c r="A145" s="26">
        <v>2016</v>
      </c>
      <c r="B145" s="26" t="s">
        <v>147</v>
      </c>
      <c r="C145" s="6">
        <v>2016</v>
      </c>
      <c r="D145" s="27">
        <v>5370.7301708606828</v>
      </c>
      <c r="E145" s="27">
        <v>4461.6436004465677</v>
      </c>
      <c r="F145" s="27">
        <v>3461.2849381428368</v>
      </c>
      <c r="G145" s="27">
        <v>2766.7095994838751</v>
      </c>
      <c r="H145" s="43">
        <v>62.011218339650476</v>
      </c>
      <c r="I145" s="27">
        <v>2622.8094251495695</v>
      </c>
      <c r="J145" s="27">
        <v>2286.6162866902073</v>
      </c>
      <c r="K145" s="43">
        <v>58.785685933216371</v>
      </c>
      <c r="L145" s="27">
        <v>143.89095057341279</v>
      </c>
      <c r="M145" s="43">
        <v>5.2001820799369245</v>
      </c>
      <c r="N145" s="43">
        <v>31.472293596027306</v>
      </c>
      <c r="O145" s="43">
        <v>16.95602427320895</v>
      </c>
      <c r="P145" s="27">
        <v>27749.081274724449</v>
      </c>
      <c r="Q145" s="27">
        <v>76872.000000100001</v>
      </c>
      <c r="R145" s="27">
        <v>63449.794399999999</v>
      </c>
      <c r="S145" s="27">
        <v>27429.386713573771</v>
      </c>
      <c r="T145" s="27">
        <v>28739.260821328862</v>
      </c>
      <c r="U145" s="27">
        <v>2064.7594251495698</v>
      </c>
      <c r="V145" s="27">
        <v>500.67500000000001</v>
      </c>
      <c r="W145" s="27">
        <v>57.374999999999986</v>
      </c>
      <c r="X145" s="27">
        <v>558.04999999999995</v>
      </c>
    </row>
    <row r="146" spans="1:24" s="19" customFormat="1" ht="20.100000000000001" customHeight="1" x14ac:dyDescent="0.2">
      <c r="A146" s="26">
        <v>2017</v>
      </c>
      <c r="B146" s="26" t="s">
        <v>147</v>
      </c>
      <c r="C146" s="6">
        <v>2017</v>
      </c>
      <c r="D146" s="27">
        <v>5385.6473048990947</v>
      </c>
      <c r="E146" s="27">
        <v>4476.2787733377554</v>
      </c>
      <c r="F146" s="27">
        <v>3461.3088331408976</v>
      </c>
      <c r="G146" s="27">
        <v>2776.4413384955801</v>
      </c>
      <c r="H146" s="43">
        <v>62.025457104217992</v>
      </c>
      <c r="I146" s="27">
        <v>2662.1814006939676</v>
      </c>
      <c r="J146" s="27">
        <v>2314.4233583273472</v>
      </c>
      <c r="K146" s="43">
        <v>59.472933173682819</v>
      </c>
      <c r="L146" s="27">
        <v>114.26079745449891</v>
      </c>
      <c r="M146" s="43">
        <v>4.1152053438133347</v>
      </c>
      <c r="N146" s="43">
        <v>31.628682756732676</v>
      </c>
      <c r="O146" s="43">
        <v>16.912841149449726</v>
      </c>
      <c r="P146" s="27">
        <v>27815.994113391593</v>
      </c>
      <c r="Q146" s="27">
        <v>78477.999999000007</v>
      </c>
      <c r="R146" s="27">
        <v>64378.722929000003</v>
      </c>
      <c r="S146" s="27">
        <v>27631.209906042139</v>
      </c>
      <c r="T146" s="27">
        <v>28398.706436191183</v>
      </c>
      <c r="U146" s="27">
        <v>2105.4314006939676</v>
      </c>
      <c r="V146" s="27">
        <v>500.57499999999999</v>
      </c>
      <c r="W146" s="27">
        <v>56.17500000000004</v>
      </c>
      <c r="X146" s="27">
        <v>556.75</v>
      </c>
    </row>
    <row r="147" spans="1:24" s="19" customFormat="1" ht="20.100000000000001" customHeight="1" x14ac:dyDescent="0.2">
      <c r="A147" s="26">
        <v>2018</v>
      </c>
      <c r="B147" s="26" t="s">
        <v>147</v>
      </c>
      <c r="C147" s="6">
        <v>2018</v>
      </c>
      <c r="D147" s="27">
        <v>5395.9575863911032</v>
      </c>
      <c r="E147" s="27">
        <v>4487.9642737454997</v>
      </c>
      <c r="F147" s="27">
        <v>3457.9488460186849</v>
      </c>
      <c r="G147" s="27">
        <v>2777.6433057648674</v>
      </c>
      <c r="H147" s="43">
        <v>61.891037338741775</v>
      </c>
      <c r="I147" s="27">
        <v>2668.7604683708923</v>
      </c>
      <c r="J147" s="27">
        <v>2329.6167791586327</v>
      </c>
      <c r="K147" s="43">
        <v>59.464805987848678</v>
      </c>
      <c r="L147" s="27">
        <v>108.88165902929654</v>
      </c>
      <c r="M147" s="43">
        <v>3.919479297361887</v>
      </c>
      <c r="N147" s="43">
        <v>31.476909060469907</v>
      </c>
      <c r="O147" s="43">
        <v>17.466275612969874</v>
      </c>
      <c r="P147" s="27">
        <v>28589.821075540651</v>
      </c>
      <c r="Q147" s="27">
        <v>81029</v>
      </c>
      <c r="R147" s="27">
        <v>66602.898260000002</v>
      </c>
      <c r="S147" s="27">
        <v>28467.47106072566</v>
      </c>
      <c r="T147" s="27">
        <v>28984.149945412428</v>
      </c>
      <c r="U147" s="27">
        <v>2117.0354683708924</v>
      </c>
      <c r="V147" s="27">
        <v>496.40000000000003</v>
      </c>
      <c r="W147" s="27">
        <v>55.325000000000003</v>
      </c>
      <c r="X147" s="27">
        <v>551.72500000000002</v>
      </c>
    </row>
    <row r="148" spans="1:24" s="19" customFormat="1" ht="20.100000000000001" customHeight="1" x14ac:dyDescent="0.2">
      <c r="A148" s="26">
        <v>2019</v>
      </c>
      <c r="B148" s="26" t="s">
        <v>147</v>
      </c>
      <c r="C148" s="6">
        <v>2019</v>
      </c>
      <c r="D148" s="27">
        <v>5403.3979121956254</v>
      </c>
      <c r="E148" s="27">
        <v>4498.7493753151548</v>
      </c>
      <c r="F148" s="27">
        <v>3452.8232097045802</v>
      </c>
      <c r="G148" s="27">
        <v>2730.8308741896599</v>
      </c>
      <c r="H148" s="43">
        <v>60.702220687823029</v>
      </c>
      <c r="I148" s="27">
        <v>2632.7486572234029</v>
      </c>
      <c r="J148" s="27">
        <v>2291.6799552853226</v>
      </c>
      <c r="K148" s="43">
        <v>58.522055711870209</v>
      </c>
      <c r="L148" s="27">
        <v>98.085300114415219</v>
      </c>
      <c r="M148" s="43">
        <v>3.5928843571729874</v>
      </c>
      <c r="N148" s="43">
        <v>31.814978670945536</v>
      </c>
      <c r="O148" s="43">
        <v>18.294243008208024</v>
      </c>
      <c r="P148" s="27">
        <v>30263.220580715657</v>
      </c>
      <c r="Q148" s="27">
        <v>84367.000000100001</v>
      </c>
      <c r="R148" s="27">
        <v>69346.613170000011</v>
      </c>
      <c r="S148" s="27">
        <v>29926.645394455558</v>
      </c>
      <c r="T148" s="27">
        <v>31306.303310136711</v>
      </c>
      <c r="U148" s="27">
        <v>2075.7236572234024</v>
      </c>
      <c r="V148" s="27">
        <v>500.54999999999995</v>
      </c>
      <c r="W148" s="27">
        <v>56.474999999999994</v>
      </c>
      <c r="X148" s="27">
        <v>557.02499999999998</v>
      </c>
    </row>
    <row r="149" spans="1:24" s="19" customFormat="1" ht="20.100000000000001" customHeight="1" x14ac:dyDescent="0.2">
      <c r="A149" s="26">
        <v>2020</v>
      </c>
      <c r="B149" s="26" t="s">
        <v>147</v>
      </c>
      <c r="C149" s="6">
        <v>2020</v>
      </c>
      <c r="D149" s="27">
        <v>5409.1116320295423</v>
      </c>
      <c r="E149" s="27">
        <v>4509.4822363271551</v>
      </c>
      <c r="F149" s="27">
        <v>3447.333861761475</v>
      </c>
      <c r="G149" s="27">
        <v>2660.279718417275</v>
      </c>
      <c r="H149" s="43">
        <v>58.993803973286134</v>
      </c>
      <c r="I149" s="27">
        <v>2541.2779336478025</v>
      </c>
      <c r="J149" s="27">
        <v>2224.3207469189774</v>
      </c>
      <c r="K149" s="43">
        <v>56.354864422298931</v>
      </c>
      <c r="L149" s="27">
        <v>119.01103903499127</v>
      </c>
      <c r="M149" s="43">
        <v>4.4745074950988881</v>
      </c>
      <c r="N149" s="43">
        <v>31.9188823519941</v>
      </c>
      <c r="O149" s="43">
        <v>18.743438631197723</v>
      </c>
      <c r="P149" s="27">
        <v>31111.139659410623</v>
      </c>
      <c r="Q149" s="27">
        <v>84176</v>
      </c>
      <c r="R149" s="27">
        <v>69189.618090000004</v>
      </c>
      <c r="S149" s="27">
        <v>30227.121108424526</v>
      </c>
      <c r="T149" s="27">
        <v>33678.365723863084</v>
      </c>
      <c r="U149" s="27">
        <v>1973.1529336478025</v>
      </c>
      <c r="V149" s="27">
        <v>513.85</v>
      </c>
      <c r="W149" s="27">
        <v>54.27500000000002</v>
      </c>
      <c r="X149" s="27">
        <v>568.125</v>
      </c>
    </row>
    <row r="150" spans="1:24" s="19" customFormat="1" ht="20.100000000000001" customHeight="1" x14ac:dyDescent="0.2">
      <c r="A150" s="26">
        <v>2021</v>
      </c>
      <c r="B150" s="26" t="s">
        <v>147</v>
      </c>
      <c r="C150" s="6">
        <v>2021</v>
      </c>
      <c r="D150" s="27">
        <v>5423.1320641485026</v>
      </c>
      <c r="E150" s="27">
        <v>4527.6363357412229</v>
      </c>
      <c r="F150" s="27">
        <v>3448.349717172815</v>
      </c>
      <c r="G150" s="27">
        <v>2642.2390584913974</v>
      </c>
      <c r="H150" s="43">
        <v>58.357423080579437</v>
      </c>
      <c r="I150" s="27">
        <v>2528.5079388834351</v>
      </c>
      <c r="J150" s="27">
        <v>2234.5029691548475</v>
      </c>
      <c r="K150" s="43">
        <v>55.845275017443001</v>
      </c>
      <c r="L150" s="27">
        <v>113.73111960796128</v>
      </c>
      <c r="M150" s="43">
        <v>4.3064483549022823</v>
      </c>
      <c r="N150" s="43">
        <v>32.067583032526926</v>
      </c>
      <c r="O150" s="43">
        <v>19.347134289087624</v>
      </c>
      <c r="P150" s="27">
        <v>32261.617065130093</v>
      </c>
      <c r="Q150" s="27">
        <v>87707</v>
      </c>
      <c r="R150" s="27">
        <v>72091.971990000005</v>
      </c>
      <c r="S150" s="27">
        <v>31472.262584860768</v>
      </c>
      <c r="T150" s="27">
        <v>34493.356363764731</v>
      </c>
      <c r="U150" s="27">
        <v>1945.3829388834351</v>
      </c>
      <c r="V150" s="27">
        <v>527.57500000000005</v>
      </c>
      <c r="W150" s="27">
        <v>55.550000000000011</v>
      </c>
      <c r="X150" s="27">
        <v>583.125</v>
      </c>
    </row>
    <row r="151" spans="1:24" s="19" customFormat="1" ht="20.100000000000001" customHeight="1" x14ac:dyDescent="0.2">
      <c r="A151" s="26">
        <v>2022</v>
      </c>
      <c r="B151" s="26" t="s">
        <v>147</v>
      </c>
      <c r="C151" s="6">
        <v>2022</v>
      </c>
      <c r="D151" s="27">
        <v>5455.3513258084649</v>
      </c>
      <c r="E151" s="27">
        <v>4560.6631671390242</v>
      </c>
      <c r="F151" s="27">
        <v>3463.1097412630802</v>
      </c>
      <c r="G151" s="27">
        <v>2687.7962340500599</v>
      </c>
      <c r="H151" s="43">
        <v>58.934231981563691</v>
      </c>
      <c r="I151" s="27">
        <v>2595.4592730846175</v>
      </c>
      <c r="J151" s="27">
        <v>2297.9377552757451</v>
      </c>
      <c r="K151" s="43">
        <v>56.909560975214191</v>
      </c>
      <c r="L151" s="27">
        <v>92.336960965441534</v>
      </c>
      <c r="M151" s="43">
        <v>3.4354707808800149</v>
      </c>
      <c r="N151" s="43">
        <v>32.070600175432268</v>
      </c>
      <c r="O151" s="43">
        <v>20.071494128362673</v>
      </c>
      <c r="P151" s="27">
        <v>33472.719300504235</v>
      </c>
      <c r="Q151" s="27">
        <v>93587.000000100001</v>
      </c>
      <c r="R151" s="27">
        <v>76925.118660000007</v>
      </c>
      <c r="S151" s="27">
        <v>32987.354088926673</v>
      </c>
      <c r="T151" s="27">
        <v>34865.782989568033</v>
      </c>
      <c r="U151" s="27">
        <v>2001.9092730846173</v>
      </c>
      <c r="V151" s="27">
        <v>537.72500000000002</v>
      </c>
      <c r="W151" s="27">
        <v>55.824999999999989</v>
      </c>
      <c r="X151" s="27">
        <v>593.54999999999995</v>
      </c>
    </row>
    <row r="152" spans="1:24" s="19" customFormat="1" ht="20.100000000000001" customHeight="1" x14ac:dyDescent="0.2">
      <c r="A152" s="26">
        <v>2023</v>
      </c>
      <c r="B152" s="26" t="s">
        <v>147</v>
      </c>
      <c r="C152" s="6">
        <v>2023</v>
      </c>
      <c r="D152" s="27">
        <v>5499.6840356491502</v>
      </c>
      <c r="E152" s="27">
        <v>4603.8297491529502</v>
      </c>
      <c r="F152" s="27">
        <v>3486.5698056063852</v>
      </c>
      <c r="G152" s="27">
        <v>2718.2160365419477</v>
      </c>
      <c r="H152" s="43">
        <v>59.042241728333082</v>
      </c>
      <c r="I152" s="27">
        <v>2624.2918554761322</v>
      </c>
      <c r="J152" s="27">
        <v>2330.8864671040001</v>
      </c>
      <c r="K152" s="43">
        <v>57.002208900475942</v>
      </c>
      <c r="L152" s="27">
        <v>93.924181065814864</v>
      </c>
      <c r="M152" s="43">
        <v>3.4551072784582724</v>
      </c>
      <c r="N152" s="43">
        <v>32.086228560364788</v>
      </c>
      <c r="O152" s="43">
        <v>21.453883326492498</v>
      </c>
      <c r="P152" s="27">
        <v>35795.521070243332</v>
      </c>
      <c r="Q152" s="27">
        <v>101511</v>
      </c>
      <c r="R152" s="27">
        <v>83438.359179999999</v>
      </c>
      <c r="S152" s="27">
        <v>35391.3873826864</v>
      </c>
      <c r="T152" s="27">
        <v>36960.172058700555</v>
      </c>
      <c r="U152" s="27">
        <v>2023.8418554761324</v>
      </c>
      <c r="V152" s="27">
        <v>543.45000000000005</v>
      </c>
      <c r="W152" s="27">
        <v>56.999999999999972</v>
      </c>
      <c r="X152" s="27">
        <v>600.45000000000005</v>
      </c>
    </row>
    <row r="153" spans="1:24" s="19" customFormat="1" ht="20.100000000000001" customHeight="1" x14ac:dyDescent="0.2">
      <c r="A153" s="26">
        <v>2024</v>
      </c>
      <c r="B153" s="26" t="s">
        <v>147</v>
      </c>
      <c r="C153" s="6">
        <v>2024</v>
      </c>
      <c r="D153" s="27">
        <v>5538.0874645009926</v>
      </c>
      <c r="E153" s="27">
        <v>4644.1462022574233</v>
      </c>
      <c r="F153" s="27">
        <v>3505.5621345338</v>
      </c>
      <c r="G153" s="27">
        <v>2738.6738192319599</v>
      </c>
      <c r="H153" s="43">
        <v>58.970620407340675</v>
      </c>
      <c r="I153" s="27">
        <v>2638.6740861536246</v>
      </c>
      <c r="J153" s="27">
        <v>2343.6607120047624</v>
      </c>
      <c r="K153" s="43">
        <v>56.81746810180455</v>
      </c>
      <c r="L153" s="27">
        <v>99.999733078337314</v>
      </c>
      <c r="M153" s="43">
        <v>3.6513207970439501</v>
      </c>
      <c r="N153" s="43">
        <v>32.110350048397862</v>
      </c>
      <c r="O153" s="43">
        <v>22.425400343242526</v>
      </c>
      <c r="P153" s="27">
        <v>37444.723515447389</v>
      </c>
      <c r="Q153" s="27">
        <v>106946.0985869</v>
      </c>
      <c r="R153" s="27">
        <v>87757.647070999999</v>
      </c>
      <c r="S153" s="27">
        <v>37041.554679380919</v>
      </c>
      <c r="T153" s="27">
        <v>38619.799110786749</v>
      </c>
      <c r="U153" s="27">
        <v>2039.6240861536248</v>
      </c>
      <c r="V153" s="27">
        <v>547.95000000000005</v>
      </c>
      <c r="W153" s="27">
        <v>51.100000000000023</v>
      </c>
      <c r="X153" s="27">
        <v>599.04999999999995</v>
      </c>
    </row>
    <row r="154" spans="1:24" s="19" customFormat="1" ht="20.100000000000001" customHeight="1" x14ac:dyDescent="0.2">
      <c r="A154" s="26">
        <v>2025</v>
      </c>
      <c r="B154" s="26" t="s">
        <v>147</v>
      </c>
      <c r="C154" s="6">
        <v>2025</v>
      </c>
      <c r="D154" s="27">
        <v>5560.8116359549076</v>
      </c>
      <c r="E154" s="27">
        <v>4674.394572374953</v>
      </c>
      <c r="F154" s="27">
        <v>3513.3383041438296</v>
      </c>
      <c r="G154" s="27">
        <v>2741.4876418591675</v>
      </c>
      <c r="H154" s="43">
        <v>58.649198193645297</v>
      </c>
      <c r="I154" s="27">
        <v>2632.5078396802701</v>
      </c>
      <c r="J154" s="27">
        <v>2338.1838743475573</v>
      </c>
      <c r="K154" s="43">
        <v>56.317831558672736</v>
      </c>
      <c r="L154" s="27">
        <v>108.97980217889531</v>
      </c>
      <c r="M154" s="43">
        <v>3.9752229545337752</v>
      </c>
      <c r="N154" s="43">
        <v>32.130288113304672</v>
      </c>
      <c r="O154" s="43">
        <v>23.849920821507975</v>
      </c>
      <c r="P154" s="27">
        <v>39847.863834086194</v>
      </c>
      <c r="Q154" s="27">
        <v>113901.501588076</v>
      </c>
      <c r="R154" s="27">
        <v>93171.018585283105</v>
      </c>
      <c r="S154" s="27">
        <v>39503.005402705392</v>
      </c>
      <c r="T154" s="27">
        <v>40856.824974631701</v>
      </c>
      <c r="U154" s="27">
        <v>2036.67872595923</v>
      </c>
      <c r="V154" s="27">
        <v>546.97993540337484</v>
      </c>
      <c r="W154" s="27">
        <v>48.849178317664851</v>
      </c>
      <c r="X154" s="27">
        <v>595.82911372103945</v>
      </c>
    </row>
    <row r="155" spans="1:24" s="19" customFormat="1" ht="20.100000000000001" customHeight="1" x14ac:dyDescent="0.2">
      <c r="A155" s="33">
        <v>2026</v>
      </c>
      <c r="B155" s="26" t="s">
        <v>147</v>
      </c>
      <c r="C155" s="33">
        <v>2026</v>
      </c>
      <c r="D155" s="27">
        <v>5572.0381363476399</v>
      </c>
      <c r="E155" s="27">
        <v>4696.9260950825901</v>
      </c>
      <c r="F155" s="27">
        <v>3512.3629491403071</v>
      </c>
      <c r="G155" s="27">
        <v>2745.2902101940927</v>
      </c>
      <c r="H155" s="43">
        <v>58.448644520657503</v>
      </c>
      <c r="I155" s="27">
        <v>2631.172949844135</v>
      </c>
      <c r="J155" s="27">
        <v>2336.9982300574075</v>
      </c>
      <c r="K155" s="43">
        <v>56.019057280447171</v>
      </c>
      <c r="L155" s="27">
        <v>114.11726034995561</v>
      </c>
      <c r="M155" s="43">
        <v>4.1567827740905896</v>
      </c>
      <c r="N155" s="43">
        <v>32.122713780945368</v>
      </c>
      <c r="O155" s="43">
        <v>24.536782611123449</v>
      </c>
      <c r="P155" s="27">
        <v>40985.749289136802</v>
      </c>
      <c r="Q155" s="27">
        <v>117177.84362227601</v>
      </c>
      <c r="R155" s="27">
        <v>95784.4149829417</v>
      </c>
      <c r="S155" s="27">
        <v>40390.07178206672</v>
      </c>
      <c r="T155" s="27">
        <v>42739.779312715196</v>
      </c>
      <c r="U155" s="27">
        <v>2038.62279218001</v>
      </c>
      <c r="V155" s="27">
        <v>543.20371008097482</v>
      </c>
      <c r="W155" s="27">
        <v>49.346447583150933</v>
      </c>
      <c r="X155" s="27">
        <v>592.55015766412521</v>
      </c>
    </row>
    <row r="156" spans="1:24" s="19" customFormat="1" ht="20.100000000000001" customHeight="1" x14ac:dyDescent="0.2">
      <c r="A156" s="33">
        <v>2027</v>
      </c>
      <c r="B156" s="26" t="s">
        <v>147</v>
      </c>
      <c r="C156" s="33">
        <v>2027</v>
      </c>
      <c r="D156" s="27">
        <v>5579.6066532142204</v>
      </c>
      <c r="E156" s="27">
        <v>4716.9155439684218</v>
      </c>
      <c r="F156" s="27">
        <v>3507.4986995291729</v>
      </c>
      <c r="G156" s="27">
        <v>2757.5661580900796</v>
      </c>
      <c r="H156" s="43">
        <v>58.461213699081419</v>
      </c>
      <c r="I156" s="27">
        <v>2641.0305945059299</v>
      </c>
      <c r="J156" s="27">
        <v>2345.7537541397451</v>
      </c>
      <c r="K156" s="43">
        <v>55.990624753736256</v>
      </c>
      <c r="L156" s="27">
        <v>116.53556358414714</v>
      </c>
      <c r="M156" s="43">
        <v>4.2260309567240197</v>
      </c>
      <c r="N156" s="43">
        <v>32.113634626165343</v>
      </c>
      <c r="O156" s="43">
        <v>25.225771794762476</v>
      </c>
      <c r="P156" s="27">
        <v>42124.720942456202</v>
      </c>
      <c r="Q156" s="27">
        <v>120885.4055535785</v>
      </c>
      <c r="R156" s="27">
        <v>98815.078798087401</v>
      </c>
      <c r="S156" s="27">
        <v>41449.293501431195</v>
      </c>
      <c r="T156" s="27">
        <v>44133.060398683403</v>
      </c>
      <c r="U156" s="27">
        <v>2050.6630824738377</v>
      </c>
      <c r="V156" s="27">
        <v>540.71546049733172</v>
      </c>
      <c r="W156" s="27">
        <v>49.652051534759771</v>
      </c>
      <c r="X156" s="27">
        <v>590.3675120320911</v>
      </c>
    </row>
    <row r="157" spans="1:24" s="19" customFormat="1" ht="20.100000000000001" customHeight="1" x14ac:dyDescent="0.2">
      <c r="A157" s="26">
        <v>2028</v>
      </c>
      <c r="B157" s="26" t="s">
        <v>147</v>
      </c>
      <c r="C157" s="6">
        <v>2028</v>
      </c>
      <c r="D157" s="27">
        <v>5588.2354557952976</v>
      </c>
      <c r="E157" s="27">
        <v>4737.4514555819123</v>
      </c>
      <c r="F157" s="27">
        <v>3501.8785569261927</v>
      </c>
      <c r="G157" s="27">
        <v>2769.3715066948203</v>
      </c>
      <c r="H157" s="43">
        <v>58.456993147280016</v>
      </c>
      <c r="I157" s="27">
        <v>2653.1231660671351</v>
      </c>
      <c r="J157" s="27">
        <v>2356.4943321534602</v>
      </c>
      <c r="K157" s="43">
        <v>56.003168767815794</v>
      </c>
      <c r="L157" s="27">
        <v>116.24834062768717</v>
      </c>
      <c r="M157" s="43">
        <v>4.1976569919076079</v>
      </c>
      <c r="N157" s="43">
        <v>32.105414172797445</v>
      </c>
      <c r="O157" s="43">
        <v>25.910490360291252</v>
      </c>
      <c r="P157" s="27">
        <v>43257.061677421101</v>
      </c>
      <c r="Q157" s="27">
        <v>124703.43592178279</v>
      </c>
      <c r="R157" s="27">
        <v>101936.0425733248</v>
      </c>
      <c r="S157" s="27">
        <v>42548.290949014197</v>
      </c>
      <c r="T157" s="27">
        <v>45389.3542776256</v>
      </c>
      <c r="U157" s="27">
        <v>2065.2098613660901</v>
      </c>
      <c r="V157" s="27">
        <v>537.95569151206587</v>
      </c>
      <c r="W157" s="27">
        <v>49.957613188976183</v>
      </c>
      <c r="X157" s="27">
        <v>587.91330470104174</v>
      </c>
    </row>
    <row r="158" spans="1:24" s="19" customFormat="1" ht="20.100000000000001" customHeight="1" x14ac:dyDescent="0.2">
      <c r="A158" s="33">
        <v>2029</v>
      </c>
      <c r="B158" s="26" t="s">
        <v>147</v>
      </c>
      <c r="C158" s="33">
        <v>2029</v>
      </c>
      <c r="D158" s="27">
        <v>5599.0386117999396</v>
      </c>
      <c r="E158" s="27">
        <v>4759.0737802941621</v>
      </c>
      <c r="F158" s="27">
        <v>3496.7144558992127</v>
      </c>
      <c r="G158" s="27">
        <v>2781.2597603602053</v>
      </c>
      <c r="H158" s="43">
        <v>58.441205118275953</v>
      </c>
      <c r="I158" s="27">
        <v>2665.7341274263299</v>
      </c>
      <c r="J158" s="27">
        <v>2367.6953420975274</v>
      </c>
      <c r="K158" s="43">
        <v>56.01371354536267</v>
      </c>
      <c r="L158" s="27">
        <v>115.52563293387524</v>
      </c>
      <c r="M158" s="43">
        <v>4.1537317888107257</v>
      </c>
      <c r="N158" s="43">
        <v>32.097354691551558</v>
      </c>
      <c r="O158" s="43">
        <v>26.632230739355826</v>
      </c>
      <c r="P158" s="27">
        <v>44450.832522322497</v>
      </c>
      <c r="Q158" s="27">
        <v>128754.01729404481</v>
      </c>
      <c r="R158" s="27">
        <v>105247.0999805047</v>
      </c>
      <c r="S158" s="27">
        <v>43698.587449808998</v>
      </c>
      <c r="T158" s="27">
        <v>46741.913422740101</v>
      </c>
      <c r="U158" s="27">
        <v>2080.4689968192724</v>
      </c>
      <c r="V158" s="27">
        <v>535.28834441086724</v>
      </c>
      <c r="W158" s="27">
        <v>49.976786196189984</v>
      </c>
      <c r="X158" s="27">
        <v>585.26513060705679</v>
      </c>
    </row>
    <row r="159" spans="1:24" s="19" customFormat="1" ht="20.100000000000001" customHeight="1" x14ac:dyDescent="0.2">
      <c r="A159" s="41">
        <v>2030</v>
      </c>
      <c r="B159" s="41" t="s">
        <v>147</v>
      </c>
      <c r="C159" s="42">
        <v>2030</v>
      </c>
      <c r="D159" s="49">
        <v>5611.2457082235624</v>
      </c>
      <c r="E159" s="49">
        <v>4781.355793450015</v>
      </c>
      <c r="F159" s="49">
        <v>3492.1493890725924</v>
      </c>
      <c r="G159" s="49">
        <v>2793.7160734690001</v>
      </c>
      <c r="H159" s="44">
        <v>58.429366424924119</v>
      </c>
      <c r="I159" s="49">
        <v>2678.8906509131948</v>
      </c>
      <c r="J159" s="49">
        <v>2379.38091833619</v>
      </c>
      <c r="K159" s="44">
        <v>56.027835375016565</v>
      </c>
      <c r="L159" s="49">
        <v>114.82542255580631</v>
      </c>
      <c r="M159" s="44">
        <v>4.1101442384231408</v>
      </c>
      <c r="N159" s="44">
        <v>32.089567482237733</v>
      </c>
      <c r="O159" s="44">
        <v>27.372886810362626</v>
      </c>
      <c r="P159" s="49">
        <v>45675.949782683296</v>
      </c>
      <c r="Q159" s="49">
        <v>132955.74660393511</v>
      </c>
      <c r="R159" s="49">
        <v>108681.709898416</v>
      </c>
      <c r="S159" s="49">
        <v>44896.0580478173</v>
      </c>
      <c r="T159" s="49">
        <v>48079.660526332504</v>
      </c>
      <c r="U159" s="49">
        <v>2095.9860286030721</v>
      </c>
      <c r="V159" s="49">
        <v>532.57105113917203</v>
      </c>
      <c r="W159" s="49">
        <v>50.333571170948218</v>
      </c>
      <c r="X159" s="49">
        <v>582.90462231011998</v>
      </c>
    </row>
    <row r="160" spans="1:24" s="19" customFormat="1" ht="20.100000000000001" customHeight="1" x14ac:dyDescent="0.2">
      <c r="A160" s="26" t="s">
        <v>147</v>
      </c>
      <c r="B160" s="26" t="s">
        <v>147</v>
      </c>
      <c r="C160" s="6" t="s">
        <v>148</v>
      </c>
      <c r="D160" s="27">
        <v>5064.443237405635</v>
      </c>
      <c r="E160" s="27">
        <v>4083.9542434949199</v>
      </c>
      <c r="F160" s="27">
        <v>3282.0998540587948</v>
      </c>
      <c r="G160" s="27">
        <v>2508.4554955621225</v>
      </c>
      <c r="H160" s="43">
        <v>61.422237465021347</v>
      </c>
      <c r="I160" s="27">
        <v>2347.3864475586979</v>
      </c>
      <c r="J160" s="27">
        <v>2110.0782171621022</v>
      </c>
      <c r="K160" s="43">
        <v>57.478115934420501</v>
      </c>
      <c r="L160" s="27">
        <v>161.0684169985108</v>
      </c>
      <c r="M160" s="43">
        <v>6.4212981464280601</v>
      </c>
      <c r="N160" s="43">
        <v>32.476028846153845</v>
      </c>
      <c r="O160" s="43">
        <v>10.764858207259525</v>
      </c>
      <c r="P160" s="27">
        <v>18179.232547150612</v>
      </c>
      <c r="Q160" s="27">
        <v>44614.5002829</v>
      </c>
      <c r="R160" s="27">
        <v>38363.183766499998</v>
      </c>
      <c r="S160" s="27">
        <v>18540.08826100349</v>
      </c>
      <c r="T160" s="27">
        <v>17155.77702125529</v>
      </c>
      <c r="U160" s="27">
        <v>1797.1864475586974</v>
      </c>
      <c r="V160" s="27">
        <v>474.17499999999995</v>
      </c>
      <c r="W160" s="27">
        <v>76.024999999999991</v>
      </c>
      <c r="X160" s="27">
        <v>550.20000000000005</v>
      </c>
    </row>
    <row r="161" spans="1:24" s="19" customFormat="1" ht="20.100000000000001" customHeight="1" x14ac:dyDescent="0.2">
      <c r="A161" s="26" t="s">
        <v>147</v>
      </c>
      <c r="B161" s="26" t="s">
        <v>147</v>
      </c>
      <c r="C161" s="6" t="s">
        <v>149</v>
      </c>
      <c r="D161" s="27">
        <v>5063.3948923265698</v>
      </c>
      <c r="E161" s="27">
        <v>4095.809162443973</v>
      </c>
      <c r="F161" s="27">
        <v>3287.8041258457674</v>
      </c>
      <c r="G161" s="27">
        <v>2512.6753631135825</v>
      </c>
      <c r="H161" s="43">
        <v>61.347585995056392</v>
      </c>
      <c r="I161" s="27">
        <v>2348.3725397031776</v>
      </c>
      <c r="J161" s="27">
        <v>2111.3331152539499</v>
      </c>
      <c r="K161" s="43">
        <v>57.336165017847648</v>
      </c>
      <c r="L161" s="27">
        <v>164.29801434372484</v>
      </c>
      <c r="M161" s="43">
        <v>6.5387569308777254</v>
      </c>
      <c r="N161" s="43">
        <v>32.423473076923074</v>
      </c>
      <c r="O161" s="43">
        <v>11.347066243833851</v>
      </c>
      <c r="P161" s="27">
        <v>19130.510649307118</v>
      </c>
      <c r="Q161" s="27">
        <v>46907.884449199999</v>
      </c>
      <c r="R161" s="27">
        <v>40389.952894699993</v>
      </c>
      <c r="S161" s="27">
        <v>19544.243237583898</v>
      </c>
      <c r="T161" s="27">
        <v>17988.96459067077</v>
      </c>
      <c r="U161" s="27">
        <v>1786.5725397031774</v>
      </c>
      <c r="V161" s="27">
        <v>485.15000000000003</v>
      </c>
      <c r="W161" s="27">
        <v>76.649999999999977</v>
      </c>
      <c r="X161" s="27">
        <v>561.79999999999995</v>
      </c>
    </row>
    <row r="162" spans="1:24" s="19" customFormat="1" ht="20.100000000000001" customHeight="1" x14ac:dyDescent="0.2">
      <c r="A162" s="26" t="s">
        <v>147</v>
      </c>
      <c r="B162" s="26" t="s">
        <v>147</v>
      </c>
      <c r="C162" s="6" t="s">
        <v>150</v>
      </c>
      <c r="D162" s="27">
        <v>5065.9668748021149</v>
      </c>
      <c r="E162" s="27">
        <v>4110.8807533292147</v>
      </c>
      <c r="F162" s="27">
        <v>3296.6703127150872</v>
      </c>
      <c r="G162" s="27">
        <v>2535.8612336077722</v>
      </c>
      <c r="H162" s="43">
        <v>61.686311675265273</v>
      </c>
      <c r="I162" s="27">
        <v>2378.3759764005954</v>
      </c>
      <c r="J162" s="27">
        <v>2138.66192456729</v>
      </c>
      <c r="K162" s="43">
        <v>57.855219902853044</v>
      </c>
      <c r="L162" s="27">
        <v>157.48435727584209</v>
      </c>
      <c r="M162" s="43">
        <v>6.2114947055686383</v>
      </c>
      <c r="N162" s="43">
        <v>32.07285576923077</v>
      </c>
      <c r="O162" s="43">
        <v>11.66652769550835</v>
      </c>
      <c r="P162" s="27">
        <v>19457.244756521402</v>
      </c>
      <c r="Q162" s="27">
        <v>48617.867671600005</v>
      </c>
      <c r="R162" s="27">
        <v>41612.679389999998</v>
      </c>
      <c r="S162" s="27">
        <v>19743.556782060357</v>
      </c>
      <c r="T162" s="27">
        <v>18675.759548179769</v>
      </c>
      <c r="U162" s="27">
        <v>1805.0509764005949</v>
      </c>
      <c r="V162" s="27">
        <v>496.65</v>
      </c>
      <c r="W162" s="27">
        <v>76.675000000000011</v>
      </c>
      <c r="X162" s="27">
        <v>573.32500000000005</v>
      </c>
    </row>
    <row r="163" spans="1:24" s="19" customFormat="1" ht="20.100000000000001" customHeight="1" x14ac:dyDescent="0.2">
      <c r="A163" s="26" t="s">
        <v>147</v>
      </c>
      <c r="B163" s="26" t="s">
        <v>147</v>
      </c>
      <c r="C163" s="6" t="s">
        <v>151</v>
      </c>
      <c r="D163" s="27">
        <v>5074.3666372564321</v>
      </c>
      <c r="E163" s="27">
        <v>4129.9054243276478</v>
      </c>
      <c r="F163" s="27">
        <v>3309.4972967193476</v>
      </c>
      <c r="G163" s="27">
        <v>2557.0918075228051</v>
      </c>
      <c r="H163" s="43">
        <v>61.916382385299428</v>
      </c>
      <c r="I163" s="27">
        <v>2411.5174440474702</v>
      </c>
      <c r="J163" s="27">
        <v>2148.5278012491499</v>
      </c>
      <c r="K163" s="43">
        <v>58.391593383862691</v>
      </c>
      <c r="L163" s="27">
        <v>145.57241872153043</v>
      </c>
      <c r="M163" s="43">
        <v>5.6926543956710303</v>
      </c>
      <c r="N163" s="43">
        <v>31.92928653846154</v>
      </c>
      <c r="O163" s="43">
        <v>12.250383419688175</v>
      </c>
      <c r="P163" s="27">
        <v>20338.917919311669</v>
      </c>
      <c r="Q163" s="27">
        <v>51368.629609399999</v>
      </c>
      <c r="R163" s="27">
        <v>43698.254353000004</v>
      </c>
      <c r="S163" s="27">
        <v>20499.179138757539</v>
      </c>
      <c r="T163" s="27">
        <v>19913.688280312261</v>
      </c>
      <c r="U163" s="27">
        <v>1822.6174440474701</v>
      </c>
      <c r="V163" s="27">
        <v>510.9</v>
      </c>
      <c r="W163" s="27">
        <v>78.000000000000014</v>
      </c>
      <c r="X163" s="27">
        <v>588.9</v>
      </c>
    </row>
    <row r="164" spans="1:24" s="19" customFormat="1" ht="20.100000000000001" customHeight="1" x14ac:dyDescent="0.2">
      <c r="A164" s="26" t="s">
        <v>147</v>
      </c>
      <c r="B164" s="26" t="s">
        <v>147</v>
      </c>
      <c r="C164" s="6" t="s">
        <v>152</v>
      </c>
      <c r="D164" s="27">
        <v>5091.0784838143227</v>
      </c>
      <c r="E164" s="27">
        <v>4154.7595798543407</v>
      </c>
      <c r="F164" s="27">
        <v>3327.9940427587871</v>
      </c>
      <c r="G164" s="27">
        <v>2597.8291793892049</v>
      </c>
      <c r="H164" s="43">
        <v>62.52661995261311</v>
      </c>
      <c r="I164" s="27">
        <v>2451.54297833706</v>
      </c>
      <c r="J164" s="27">
        <v>2185.1135882683898</v>
      </c>
      <c r="K164" s="43">
        <v>59.005535037502781</v>
      </c>
      <c r="L164" s="27">
        <v>146.28383297166903</v>
      </c>
      <c r="M164" s="43">
        <v>5.6311533449725726</v>
      </c>
      <c r="N164" s="43">
        <v>31.894486853575515</v>
      </c>
      <c r="O164" s="43">
        <v>12.747016802945826</v>
      </c>
      <c r="P164" s="27">
        <v>21141.64382875913</v>
      </c>
      <c r="Q164" s="27">
        <v>54671.537167800001</v>
      </c>
      <c r="R164" s="27">
        <v>46199.295055000002</v>
      </c>
      <c r="S164" s="27">
        <v>21260.434254700631</v>
      </c>
      <c r="T164" s="27">
        <v>20830.969381236959</v>
      </c>
      <c r="U164" s="27">
        <v>1847.2429783370599</v>
      </c>
      <c r="V164" s="27">
        <v>523.45000000000005</v>
      </c>
      <c r="W164" s="27">
        <v>80.850000000000023</v>
      </c>
      <c r="X164" s="27">
        <v>604.29999999999995</v>
      </c>
    </row>
    <row r="165" spans="1:24" s="19" customFormat="1" ht="20.100000000000001" customHeight="1" x14ac:dyDescent="0.2">
      <c r="A165" s="26" t="s">
        <v>147</v>
      </c>
      <c r="B165" s="26" t="s">
        <v>147</v>
      </c>
      <c r="C165" s="6" t="s">
        <v>153</v>
      </c>
      <c r="D165" s="27">
        <v>5114.9125670795947</v>
      </c>
      <c r="E165" s="27">
        <v>4184.633757121027</v>
      </c>
      <c r="F165" s="27">
        <v>3351.4084674173328</v>
      </c>
      <c r="G165" s="27">
        <v>2603.6333493683023</v>
      </c>
      <c r="H165" s="43">
        <v>62.219055128859864</v>
      </c>
      <c r="I165" s="27">
        <v>2464.0030282073449</v>
      </c>
      <c r="J165" s="27">
        <v>2201.4946245153374</v>
      </c>
      <c r="K165" s="43">
        <v>58.882176205069328</v>
      </c>
      <c r="L165" s="27">
        <v>139.62898305024314</v>
      </c>
      <c r="M165" s="43">
        <v>5.3629419078419627</v>
      </c>
      <c r="N165" s="43">
        <v>31.925755638437078</v>
      </c>
      <c r="O165" s="43">
        <v>13.13610635671475</v>
      </c>
      <c r="P165" s="27">
        <v>21807.549429030059</v>
      </c>
      <c r="Q165" s="27">
        <v>57506.223158699999</v>
      </c>
      <c r="R165" s="27">
        <v>48009.428578999999</v>
      </c>
      <c r="S165" s="27">
        <v>22044.926016843969</v>
      </c>
      <c r="T165" s="27">
        <v>21194.51694480345</v>
      </c>
      <c r="U165" s="27">
        <v>1849.7530282073451</v>
      </c>
      <c r="V165" s="27">
        <v>534.15</v>
      </c>
      <c r="W165" s="27">
        <v>80.100000000000023</v>
      </c>
      <c r="X165" s="27">
        <v>614.25</v>
      </c>
    </row>
    <row r="166" spans="1:24" s="19" customFormat="1" ht="20.100000000000001" customHeight="1" x14ac:dyDescent="0.2">
      <c r="A166" s="26" t="s">
        <v>147</v>
      </c>
      <c r="B166" s="26" t="s">
        <v>147</v>
      </c>
      <c r="C166" s="6" t="s">
        <v>154</v>
      </c>
      <c r="D166" s="27">
        <v>5143.9975608771674</v>
      </c>
      <c r="E166" s="27">
        <v>4218.065359395765</v>
      </c>
      <c r="F166" s="27">
        <v>3377.6907257283351</v>
      </c>
      <c r="G166" s="27">
        <v>2638.0261803483972</v>
      </c>
      <c r="H166" s="43">
        <v>62.540055876365173</v>
      </c>
      <c r="I166" s="27">
        <v>2502.044500673645</v>
      </c>
      <c r="J166" s="27">
        <v>2221.0560812548752</v>
      </c>
      <c r="K166" s="43">
        <v>59.316098257750653</v>
      </c>
      <c r="L166" s="27">
        <v>135.9796225327643</v>
      </c>
      <c r="M166" s="43">
        <v>5.1558605571187224</v>
      </c>
      <c r="N166" s="43">
        <v>32.047748124239419</v>
      </c>
      <c r="O166" s="43">
        <v>13.712278988530775</v>
      </c>
      <c r="P166" s="27">
        <v>22852.07347146</v>
      </c>
      <c r="Q166" s="27">
        <v>60974.8467838</v>
      </c>
      <c r="R166" s="27">
        <v>50763.452329</v>
      </c>
      <c r="S166" s="27">
        <v>23229.560785059501</v>
      </c>
      <c r="T166" s="27">
        <v>21865.398731791982</v>
      </c>
      <c r="U166" s="27">
        <v>1887.119500673645</v>
      </c>
      <c r="V166" s="27">
        <v>537.1</v>
      </c>
      <c r="W166" s="27">
        <v>77.82499999999996</v>
      </c>
      <c r="X166" s="27">
        <v>614.92499999999995</v>
      </c>
    </row>
    <row r="167" spans="1:24" s="19" customFormat="1" ht="20.100000000000001" customHeight="1" x14ac:dyDescent="0.2">
      <c r="A167" s="26" t="s">
        <v>147</v>
      </c>
      <c r="B167" s="26" t="s">
        <v>147</v>
      </c>
      <c r="C167" s="6" t="s">
        <v>155</v>
      </c>
      <c r="D167" s="27">
        <v>5176.7309542946823</v>
      </c>
      <c r="E167" s="27">
        <v>4253.5959098363646</v>
      </c>
      <c r="F167" s="27">
        <v>3404.2344908301952</v>
      </c>
      <c r="G167" s="27">
        <v>2675.9874509786</v>
      </c>
      <c r="H167" s="43">
        <v>62.911627268799094</v>
      </c>
      <c r="I167" s="27">
        <v>2549.1123425439923</v>
      </c>
      <c r="J167" s="27">
        <v>2264.2208533329199</v>
      </c>
      <c r="K167" s="43">
        <v>59.928792289972385</v>
      </c>
      <c r="L167" s="27">
        <v>126.87369579694175</v>
      </c>
      <c r="M167" s="43">
        <v>4.7411360421978497</v>
      </c>
      <c r="N167" s="43">
        <v>32.273022585770377</v>
      </c>
      <c r="O167" s="43">
        <v>14.454896606514449</v>
      </c>
      <c r="P167" s="27">
        <v>24258.944349608038</v>
      </c>
      <c r="Q167" s="27">
        <v>66054.821592499997</v>
      </c>
      <c r="R167" s="27">
        <v>54926.663851999998</v>
      </c>
      <c r="S167" s="27">
        <v>24553.423122667344</v>
      </c>
      <c r="T167" s="27">
        <v>23466.26849692786</v>
      </c>
      <c r="U167" s="27">
        <v>1935.7123425439925</v>
      </c>
      <c r="V167" s="27">
        <v>539.47500000000002</v>
      </c>
      <c r="W167" s="27">
        <v>73.924999999999955</v>
      </c>
      <c r="X167" s="27">
        <v>613.4</v>
      </c>
    </row>
    <row r="168" spans="1:24" s="19" customFormat="1" ht="20.100000000000001" customHeight="1" x14ac:dyDescent="0.2">
      <c r="A168" s="26" t="s">
        <v>147</v>
      </c>
      <c r="B168" s="26" t="s">
        <v>147</v>
      </c>
      <c r="C168" s="6" t="s">
        <v>156</v>
      </c>
      <c r="D168" s="27">
        <v>5209.6554175205692</v>
      </c>
      <c r="E168" s="27">
        <v>4288.4112656858033</v>
      </c>
      <c r="F168" s="27">
        <v>3428.1620734184548</v>
      </c>
      <c r="G168" s="27">
        <v>2677.648564399075</v>
      </c>
      <c r="H168" s="43">
        <v>62.438990623076151</v>
      </c>
      <c r="I168" s="27">
        <v>2542.22839886068</v>
      </c>
      <c r="J168" s="27">
        <v>2255.4649502963048</v>
      </c>
      <c r="K168" s="43">
        <v>59.282161037015442</v>
      </c>
      <c r="L168" s="27">
        <v>135.41103543488276</v>
      </c>
      <c r="M168" s="43">
        <v>5.0544130808008001</v>
      </c>
      <c r="N168" s="43">
        <v>32.141092138093967</v>
      </c>
      <c r="O168" s="43">
        <v>14.727318899699025</v>
      </c>
      <c r="P168" s="27">
        <v>24612.659685464801</v>
      </c>
      <c r="Q168" s="27">
        <v>66258.390613800002</v>
      </c>
      <c r="R168" s="27">
        <v>55514.556227000001</v>
      </c>
      <c r="S168" s="27">
        <v>24516.398256374658</v>
      </c>
      <c r="T168" s="27">
        <v>24841.770686474272</v>
      </c>
      <c r="U168" s="27">
        <v>1904.82839886068</v>
      </c>
      <c r="V168" s="27">
        <v>540.95000000000005</v>
      </c>
      <c r="W168" s="27">
        <v>96.44999999999996</v>
      </c>
      <c r="X168" s="27">
        <v>637.4</v>
      </c>
    </row>
    <row r="169" spans="1:24" s="19" customFormat="1" ht="20.100000000000001" customHeight="1" x14ac:dyDescent="0.2">
      <c r="A169" s="26" t="s">
        <v>147</v>
      </c>
      <c r="B169" s="26" t="s">
        <v>147</v>
      </c>
      <c r="C169" s="6" t="s">
        <v>157</v>
      </c>
      <c r="D169" s="27">
        <v>5241.6654241945816</v>
      </c>
      <c r="E169" s="27">
        <v>4322.1689922175046</v>
      </c>
      <c r="F169" s="27">
        <v>3449.7325257395628</v>
      </c>
      <c r="G169" s="27">
        <v>2688.6571946587851</v>
      </c>
      <c r="H169" s="43">
        <v>62.207010650021608</v>
      </c>
      <c r="I169" s="27">
        <v>2489.4632637670475</v>
      </c>
      <c r="J169" s="27">
        <v>2207.7100697231303</v>
      </c>
      <c r="K169" s="43">
        <v>57.59889821567301</v>
      </c>
      <c r="L169" s="27">
        <v>199.20108934249205</v>
      </c>
      <c r="M169" s="43">
        <v>7.4111677976743451</v>
      </c>
      <c r="N169" s="43">
        <v>31.831733964146885</v>
      </c>
      <c r="O169" s="43">
        <v>15.09910938549335</v>
      </c>
      <c r="P169" s="27">
        <v>24991.750246873791</v>
      </c>
      <c r="Q169" s="27">
        <v>66458.720496099995</v>
      </c>
      <c r="R169" s="27">
        <v>55170.120150999996</v>
      </c>
      <c r="S169" s="27">
        <v>24529.91272867029</v>
      </c>
      <c r="T169" s="27">
        <v>26092.911731337867</v>
      </c>
      <c r="U169" s="27">
        <v>1838.0632637670476</v>
      </c>
      <c r="V169" s="27">
        <v>535.54999999999995</v>
      </c>
      <c r="W169" s="27">
        <v>115.85000000000002</v>
      </c>
      <c r="X169" s="27">
        <v>651.4</v>
      </c>
    </row>
    <row r="170" spans="1:24" s="19" customFormat="1" ht="20.100000000000001" customHeight="1" x14ac:dyDescent="0.2">
      <c r="A170" s="26" t="s">
        <v>147</v>
      </c>
      <c r="B170" s="26" t="s">
        <v>147</v>
      </c>
      <c r="C170" s="6" t="s">
        <v>158</v>
      </c>
      <c r="D170" s="27">
        <v>5272.1642436706898</v>
      </c>
      <c r="E170" s="27">
        <v>4354.8514166565774</v>
      </c>
      <c r="F170" s="27">
        <v>3467.9306364152753</v>
      </c>
      <c r="G170" s="27">
        <v>2702.2052174112473</v>
      </c>
      <c r="H170" s="43">
        <v>62.050277872802923</v>
      </c>
      <c r="I170" s="27">
        <v>2479.6572351715349</v>
      </c>
      <c r="J170" s="27">
        <v>2191.4583344295279</v>
      </c>
      <c r="K170" s="43">
        <v>56.939637589792163</v>
      </c>
      <c r="L170" s="27">
        <v>222.54133918366918</v>
      </c>
      <c r="M170" s="43">
        <v>8.2364025129576248</v>
      </c>
      <c r="N170" s="43">
        <v>31.335206875193695</v>
      </c>
      <c r="O170" s="43">
        <v>15.606533990636851</v>
      </c>
      <c r="P170" s="27">
        <v>25428.819848310381</v>
      </c>
      <c r="Q170" s="27">
        <v>67657.911600599997</v>
      </c>
      <c r="R170" s="27">
        <v>55726.931187000009</v>
      </c>
      <c r="S170" s="27">
        <v>24855.338899382674</v>
      </c>
      <c r="T170" s="27">
        <v>26821.070001612905</v>
      </c>
      <c r="U170" s="27">
        <v>1840.432235171535</v>
      </c>
      <c r="V170" s="27">
        <v>527.52499999999998</v>
      </c>
      <c r="W170" s="27">
        <v>111.69999999999999</v>
      </c>
      <c r="X170" s="27">
        <v>639.22499999999991</v>
      </c>
    </row>
    <row r="171" spans="1:24" s="19" customFormat="1" ht="20.100000000000001" customHeight="1" x14ac:dyDescent="0.2">
      <c r="A171" s="26" t="s">
        <v>147</v>
      </c>
      <c r="B171" s="26" t="s">
        <v>147</v>
      </c>
      <c r="C171" s="6" t="s">
        <v>159</v>
      </c>
      <c r="D171" s="27">
        <v>5296.2948144809825</v>
      </c>
      <c r="E171" s="27">
        <v>4381.9394409567776</v>
      </c>
      <c r="F171" s="27">
        <v>3475.6761170509399</v>
      </c>
      <c r="G171" s="27">
        <v>2718.6633803457353</v>
      </c>
      <c r="H171" s="43">
        <v>62.042542052357234</v>
      </c>
      <c r="I171" s="27">
        <v>2496.0697210557751</v>
      </c>
      <c r="J171" s="27">
        <v>2194.1674037061321</v>
      </c>
      <c r="K171" s="43">
        <v>56.962883593685362</v>
      </c>
      <c r="L171" s="27">
        <v>222.58315262941966</v>
      </c>
      <c r="M171" s="43">
        <v>8.1871541617528614</v>
      </c>
      <c r="N171" s="43">
        <v>31.189220077250962</v>
      </c>
      <c r="O171" s="43">
        <v>15.892063684505951</v>
      </c>
      <c r="P171" s="27">
        <v>25774.26114041698</v>
      </c>
      <c r="Q171" s="27">
        <v>68748.26982039999</v>
      </c>
      <c r="R171" s="27">
        <v>56551.807348000002</v>
      </c>
      <c r="S171" s="27">
        <v>25337.867793073248</v>
      </c>
      <c r="T171" s="27">
        <v>26907.002601748089</v>
      </c>
      <c r="U171" s="27">
        <v>1885.9947210557748</v>
      </c>
      <c r="V171" s="27">
        <v>506.92499999999995</v>
      </c>
      <c r="W171" s="27">
        <v>103.15000000000002</v>
      </c>
      <c r="X171" s="27">
        <v>610.07500000000005</v>
      </c>
    </row>
    <row r="172" spans="1:24" s="19" customFormat="1" ht="20.100000000000001" customHeight="1" x14ac:dyDescent="0.2">
      <c r="A172" s="26" t="s">
        <v>147</v>
      </c>
      <c r="B172" s="26" t="s">
        <v>147</v>
      </c>
      <c r="C172" s="6" t="s">
        <v>160</v>
      </c>
      <c r="D172" s="27">
        <v>5311.0725672710778</v>
      </c>
      <c r="E172" s="27">
        <v>4400.2047218860353</v>
      </c>
      <c r="F172" s="27">
        <v>3470.5491957128797</v>
      </c>
      <c r="G172" s="27">
        <v>2715.2602478114377</v>
      </c>
      <c r="H172" s="43">
        <v>61.707601458262147</v>
      </c>
      <c r="I172" s="27">
        <v>2505.2028784508548</v>
      </c>
      <c r="J172" s="27">
        <v>2184.8423299316278</v>
      </c>
      <c r="K172" s="43">
        <v>56.933561010660746</v>
      </c>
      <c r="L172" s="27">
        <v>210.05487292030296</v>
      </c>
      <c r="M172" s="43">
        <v>7.7369568873477554</v>
      </c>
      <c r="N172" s="43">
        <v>31.235544947848211</v>
      </c>
      <c r="O172" s="43">
        <v>16.230999076136325</v>
      </c>
      <c r="P172" s="27">
        <v>26362.77498496071</v>
      </c>
      <c r="Q172" s="27">
        <v>70441.159381000005</v>
      </c>
      <c r="R172" s="27">
        <v>57592.724321000002</v>
      </c>
      <c r="S172" s="27">
        <v>25989.469024577869</v>
      </c>
      <c r="T172" s="27">
        <v>27351.764935318293</v>
      </c>
      <c r="U172" s="27">
        <v>1906.577878450855</v>
      </c>
      <c r="V172" s="27">
        <v>501.625</v>
      </c>
      <c r="W172" s="27">
        <v>97</v>
      </c>
      <c r="X172" s="27">
        <v>598.625</v>
      </c>
    </row>
    <row r="173" spans="1:24" s="19" customFormat="1" ht="20.100000000000001" customHeight="1" x14ac:dyDescent="0.2">
      <c r="A173" s="26" t="s">
        <v>147</v>
      </c>
      <c r="B173" s="26" t="s">
        <v>147</v>
      </c>
      <c r="C173" s="6" t="s">
        <v>161</v>
      </c>
      <c r="D173" s="27">
        <v>5322.9536701625002</v>
      </c>
      <c r="E173" s="27">
        <v>4414.7013592196054</v>
      </c>
      <c r="F173" s="27">
        <v>3462.192065624155</v>
      </c>
      <c r="G173" s="27">
        <v>2752.6090671146776</v>
      </c>
      <c r="H173" s="43">
        <v>62.351005059910854</v>
      </c>
      <c r="I173" s="27">
        <v>2559.2597654409979</v>
      </c>
      <c r="J173" s="27">
        <v>2236.9579578246999</v>
      </c>
      <c r="K173" s="43">
        <v>57.971084910981205</v>
      </c>
      <c r="L173" s="27">
        <v>193.3441964411864</v>
      </c>
      <c r="M173" s="43">
        <v>7.0239469719983401</v>
      </c>
      <c r="N173" s="43">
        <v>31.587430377624521</v>
      </c>
      <c r="O173" s="43">
        <v>16.458360491110774</v>
      </c>
      <c r="P173" s="27">
        <v>27033.592848549921</v>
      </c>
      <c r="Q173" s="27">
        <v>73640.834448599999</v>
      </c>
      <c r="R173" s="27">
        <v>60473.788671999995</v>
      </c>
      <c r="S173" s="27">
        <v>26635.590356012472</v>
      </c>
      <c r="T173" s="27">
        <v>28156.332540630079</v>
      </c>
      <c r="U173" s="27">
        <v>1973.2347654409973</v>
      </c>
      <c r="V173" s="27">
        <v>501.02499999999998</v>
      </c>
      <c r="W173" s="27">
        <v>85.000000000000014</v>
      </c>
      <c r="X173" s="27">
        <v>586.02499999999998</v>
      </c>
    </row>
    <row r="174" spans="1:24" s="19" customFormat="1" ht="20.100000000000001" customHeight="1" x14ac:dyDescent="0.2">
      <c r="A174" s="26" t="s">
        <v>147</v>
      </c>
      <c r="B174" s="26" t="s">
        <v>147</v>
      </c>
      <c r="C174" s="6" t="s">
        <v>162</v>
      </c>
      <c r="D174" s="27">
        <v>5338.0249147997874</v>
      </c>
      <c r="E174" s="27">
        <v>4430.5193668510001</v>
      </c>
      <c r="F174" s="27">
        <v>3458.1663742581677</v>
      </c>
      <c r="G174" s="27">
        <v>2775.8064381671602</v>
      </c>
      <c r="H174" s="43">
        <v>62.651796822704469</v>
      </c>
      <c r="I174" s="27">
        <v>2611.6244445786879</v>
      </c>
      <c r="J174" s="27">
        <v>2278.7072273476479</v>
      </c>
      <c r="K174" s="43">
        <v>58.945920203174985</v>
      </c>
      <c r="L174" s="27">
        <v>164.179804952909</v>
      </c>
      <c r="M174" s="43">
        <v>5.915186002272117</v>
      </c>
      <c r="N174" s="43">
        <v>31.778957102106713</v>
      </c>
      <c r="O174" s="43">
        <v>16.489041199014224</v>
      </c>
      <c r="P174" s="27">
        <v>27248.109815095082</v>
      </c>
      <c r="Q174" s="27">
        <v>74812.026957800001</v>
      </c>
      <c r="R174" s="27">
        <v>62089.815602000002</v>
      </c>
      <c r="S174" s="27">
        <v>26831.573832365371</v>
      </c>
      <c r="T174" s="27">
        <v>28524.514037743262</v>
      </c>
      <c r="U174" s="27">
        <v>2050.9494445786877</v>
      </c>
      <c r="V174" s="27">
        <v>502.92500000000001</v>
      </c>
      <c r="W174" s="27">
        <v>57.750000000000014</v>
      </c>
      <c r="X174" s="27">
        <v>560.67500000000007</v>
      </c>
    </row>
    <row r="175" spans="1:24" s="19" customFormat="1" ht="20.100000000000001" customHeight="1" x14ac:dyDescent="0.2">
      <c r="A175" s="26" t="s">
        <v>147</v>
      </c>
      <c r="B175" s="26" t="s">
        <v>147</v>
      </c>
      <c r="C175" s="6" t="s">
        <v>163</v>
      </c>
      <c r="D175" s="27">
        <v>5356.7220490780201</v>
      </c>
      <c r="E175" s="27">
        <v>4448.4759822363822</v>
      </c>
      <c r="F175" s="27">
        <v>3459.4694226459151</v>
      </c>
      <c r="G175" s="27">
        <v>2784.2760757019601</v>
      </c>
      <c r="H175" s="43">
        <v>62.589532086781524</v>
      </c>
      <c r="I175" s="27">
        <v>2621.3046536045122</v>
      </c>
      <c r="J175" s="27">
        <v>2296.5673134683325</v>
      </c>
      <c r="K175" s="43">
        <v>58.92598431082903</v>
      </c>
      <c r="L175" s="27">
        <v>162.96206797273496</v>
      </c>
      <c r="M175" s="43">
        <v>5.8531005244326124</v>
      </c>
      <c r="N175" s="43">
        <v>31.425327872572904</v>
      </c>
      <c r="O175" s="43">
        <v>16.769895000867223</v>
      </c>
      <c r="P175" s="27">
        <v>27403.188930640117</v>
      </c>
      <c r="Q175" s="27">
        <v>75751.093980999998</v>
      </c>
      <c r="R175" s="27">
        <v>62931.570787000004</v>
      </c>
      <c r="S175" s="27">
        <v>27013.793226896301</v>
      </c>
      <c r="T175" s="27">
        <v>28611.186690566392</v>
      </c>
      <c r="U175" s="27">
        <v>2061.4796536045124</v>
      </c>
      <c r="V175" s="27">
        <v>502.3</v>
      </c>
      <c r="W175" s="27">
        <v>57.524999999999991</v>
      </c>
      <c r="X175" s="27">
        <v>559.82500000000005</v>
      </c>
    </row>
    <row r="176" spans="1:24" s="19" customFormat="1" ht="20.100000000000001" customHeight="1" x14ac:dyDescent="0.2">
      <c r="A176" s="26" t="s">
        <v>147</v>
      </c>
      <c r="B176" s="26" t="s">
        <v>147</v>
      </c>
      <c r="C176" s="6" t="s">
        <v>164</v>
      </c>
      <c r="D176" s="27">
        <v>5374.9487645870877</v>
      </c>
      <c r="E176" s="27">
        <v>4465.6647280702218</v>
      </c>
      <c r="F176" s="27">
        <v>3461.6318302696645</v>
      </c>
      <c r="G176" s="27">
        <v>2762.5954962161049</v>
      </c>
      <c r="H176" s="43">
        <v>61.863296243460034</v>
      </c>
      <c r="I176" s="27">
        <v>2630.5791837315951</v>
      </c>
      <c r="J176" s="27">
        <v>2289.8255215286222</v>
      </c>
      <c r="K176" s="43">
        <v>58.906823784303754</v>
      </c>
      <c r="L176" s="27">
        <v>132.01474453504636</v>
      </c>
      <c r="M176" s="43">
        <v>4.7776635093045794</v>
      </c>
      <c r="N176" s="43">
        <v>31.501835669342768</v>
      </c>
      <c r="O176" s="43">
        <v>16.922068163598976</v>
      </c>
      <c r="P176" s="27">
        <v>27719.480345298678</v>
      </c>
      <c r="Q176" s="27">
        <v>77193.317108099989</v>
      </c>
      <c r="R176" s="27">
        <v>63471.165363</v>
      </c>
      <c r="S176" s="27">
        <v>27433.358652093571</v>
      </c>
      <c r="T176" s="27">
        <v>28609.191045473632</v>
      </c>
      <c r="U176" s="27">
        <v>2073.3291837315946</v>
      </c>
      <c r="V176" s="27">
        <v>500.4</v>
      </c>
      <c r="W176" s="27">
        <v>56.850000000000009</v>
      </c>
      <c r="X176" s="27">
        <v>557.25</v>
      </c>
    </row>
    <row r="177" spans="1:27" s="19" customFormat="1" ht="20.100000000000001" customHeight="1" x14ac:dyDescent="0.2">
      <c r="A177" s="26" t="s">
        <v>147</v>
      </c>
      <c r="B177" s="26" t="s">
        <v>147</v>
      </c>
      <c r="C177" s="6" t="s">
        <v>165</v>
      </c>
      <c r="D177" s="27">
        <v>5388.5672983114355</v>
      </c>
      <c r="E177" s="27">
        <v>4479.3742068179045</v>
      </c>
      <c r="F177" s="27">
        <v>3460.7248750436374</v>
      </c>
      <c r="G177" s="27">
        <v>2783.7498453839175</v>
      </c>
      <c r="H177" s="43">
        <v>62.145941402381943</v>
      </c>
      <c r="I177" s="27">
        <v>2668.8627540060352</v>
      </c>
      <c r="J177" s="27">
        <v>2322.11511985788</v>
      </c>
      <c r="K177" s="43">
        <v>59.581209561081195</v>
      </c>
      <c r="L177" s="27">
        <v>114.88452614198115</v>
      </c>
      <c r="M177" s="43">
        <v>4.1266264007417401</v>
      </c>
      <c r="N177" s="43">
        <v>31.551454912084136</v>
      </c>
      <c r="O177" s="43">
        <v>17.044360809535924</v>
      </c>
      <c r="P177" s="27">
        <v>27961.994652220958</v>
      </c>
      <c r="Q177" s="27">
        <v>79152.004908999996</v>
      </c>
      <c r="R177" s="27">
        <v>64931.580753999995</v>
      </c>
      <c r="S177" s="27">
        <v>27804.9343339183</v>
      </c>
      <c r="T177" s="27">
        <v>28459.658846130402</v>
      </c>
      <c r="U177" s="27">
        <v>2111.8377540060346</v>
      </c>
      <c r="V177" s="27">
        <v>500.84999999999997</v>
      </c>
      <c r="W177" s="27">
        <v>56.175000000000011</v>
      </c>
      <c r="X177" s="27">
        <v>557.02500000000009</v>
      </c>
    </row>
    <row r="178" spans="1:27" s="19" customFormat="1" ht="20.100000000000001" customHeight="1" x14ac:dyDescent="0.2">
      <c r="A178" s="26" t="s">
        <v>147</v>
      </c>
      <c r="B178" s="26" t="s">
        <v>147</v>
      </c>
      <c r="C178" s="6" t="s">
        <v>166</v>
      </c>
      <c r="D178" s="27">
        <v>5398.0957636127132</v>
      </c>
      <c r="E178" s="27">
        <v>4490.7399665619623</v>
      </c>
      <c r="F178" s="27">
        <v>3456.8041013052848</v>
      </c>
      <c r="G178" s="27">
        <v>2769.3594231882103</v>
      </c>
      <c r="H178" s="43">
        <v>61.668415899247478</v>
      </c>
      <c r="I178" s="27">
        <v>2666.9902529811125</v>
      </c>
      <c r="J178" s="27">
        <v>2326.2785108951048</v>
      </c>
      <c r="K178" s="43">
        <v>59.388718777990263</v>
      </c>
      <c r="L178" s="27">
        <v>102.368241298421</v>
      </c>
      <c r="M178" s="43">
        <v>3.6953490573344601</v>
      </c>
      <c r="N178" s="43">
        <v>31.662493344204115</v>
      </c>
      <c r="O178" s="43">
        <v>17.564372447232003</v>
      </c>
      <c r="P178" s="27">
        <v>28921.077297601638</v>
      </c>
      <c r="Q178" s="27">
        <v>81774.884767100011</v>
      </c>
      <c r="R178" s="27">
        <v>67274.674832999997</v>
      </c>
      <c r="S178" s="27">
        <v>28782.90295157917</v>
      </c>
      <c r="T178" s="27">
        <v>29366.12140049904</v>
      </c>
      <c r="U178" s="27">
        <v>2116.4902529811125</v>
      </c>
      <c r="V178" s="27">
        <v>495.4</v>
      </c>
      <c r="W178" s="27">
        <v>55.100000000000009</v>
      </c>
      <c r="X178" s="27">
        <v>550.5</v>
      </c>
    </row>
    <row r="179" spans="1:27" s="19" customFormat="1" ht="20.100000000000001" customHeight="1" x14ac:dyDescent="0.2">
      <c r="A179" s="26" t="s">
        <v>147</v>
      </c>
      <c r="B179" s="26" t="s">
        <v>147</v>
      </c>
      <c r="C179" s="6" t="s">
        <v>167</v>
      </c>
      <c r="D179" s="27">
        <v>5404.7691002011052</v>
      </c>
      <c r="E179" s="27">
        <v>4501.2817195874077</v>
      </c>
      <c r="F179" s="27">
        <v>3451.3357589356601</v>
      </c>
      <c r="G179" s="27">
        <v>2725.0544517661897</v>
      </c>
      <c r="H179" s="43">
        <v>60.539612101688959</v>
      </c>
      <c r="I179" s="27">
        <v>2620.4281576938574</v>
      </c>
      <c r="J179" s="27">
        <v>2280.9524285846155</v>
      </c>
      <c r="K179" s="43">
        <v>58.215332022524265</v>
      </c>
      <c r="L179" s="27">
        <v>104.63821710550452</v>
      </c>
      <c r="M179" s="43">
        <v>3.8402824635126729</v>
      </c>
      <c r="N179" s="43">
        <v>31.779781348654865</v>
      </c>
      <c r="O179" s="43">
        <v>18.494691010435325</v>
      </c>
      <c r="P179" s="27">
        <v>30562.759528281684</v>
      </c>
      <c r="Q179" s="27">
        <v>84710.560154900013</v>
      </c>
      <c r="R179" s="27">
        <v>69708.838677000007</v>
      </c>
      <c r="S179" s="27">
        <v>30103.62504491545</v>
      </c>
      <c r="T179" s="27">
        <v>31972.784167356505</v>
      </c>
      <c r="U179" s="27">
        <v>2061.4531576938575</v>
      </c>
      <c r="V179" s="27">
        <v>502.8</v>
      </c>
      <c r="W179" s="27">
        <v>56.175000000000011</v>
      </c>
      <c r="X179" s="27">
        <v>558.97500000000014</v>
      </c>
    </row>
    <row r="180" spans="1:27" s="19" customFormat="1" ht="20.100000000000001" customHeight="1" x14ac:dyDescent="0.2">
      <c r="A180" s="26" t="s">
        <v>147</v>
      </c>
      <c r="B180" s="26" t="s">
        <v>147</v>
      </c>
      <c r="C180" s="6" t="s">
        <v>168</v>
      </c>
      <c r="D180" s="27">
        <v>5411.3015462911071</v>
      </c>
      <c r="E180" s="27">
        <v>4512.9167147006001</v>
      </c>
      <c r="F180" s="27">
        <v>3446.5912843004699</v>
      </c>
      <c r="G180" s="27">
        <v>2631.2770958797823</v>
      </c>
      <c r="H180" s="43">
        <v>58.305976415790497</v>
      </c>
      <c r="I180" s="27">
        <v>2511.5229709123573</v>
      </c>
      <c r="J180" s="27">
        <v>2206.2498522489177</v>
      </c>
      <c r="K180" s="43">
        <v>55.652376185054614</v>
      </c>
      <c r="L180" s="27">
        <v>119.75412496742072</v>
      </c>
      <c r="M180" s="43">
        <v>4.5510130261741777</v>
      </c>
      <c r="N180" s="43">
        <v>31.970580374835095</v>
      </c>
      <c r="O180" s="43">
        <v>18.892158693314876</v>
      </c>
      <c r="P180" s="27">
        <v>31409.162010813081</v>
      </c>
      <c r="Q180" s="27">
        <v>84453.183885899998</v>
      </c>
      <c r="R180" s="27">
        <v>69287.658882999996</v>
      </c>
      <c r="S180" s="27">
        <v>30450.624119006949</v>
      </c>
      <c r="T180" s="27">
        <v>34142.874381883623</v>
      </c>
      <c r="U180" s="27">
        <v>1938.9979709123577</v>
      </c>
      <c r="V180" s="27">
        <v>517.84999999999991</v>
      </c>
      <c r="W180" s="27">
        <v>54.675000000000011</v>
      </c>
      <c r="X180" s="27">
        <v>572.52500000000009</v>
      </c>
    </row>
    <row r="181" spans="1:27" s="19" customFormat="1" ht="20.100000000000001" customHeight="1" x14ac:dyDescent="0.2">
      <c r="A181" s="26" t="s">
        <v>147</v>
      </c>
      <c r="B181" s="26" t="s">
        <v>147</v>
      </c>
      <c r="C181" s="6" t="s">
        <v>169</v>
      </c>
      <c r="D181" s="27">
        <v>5429.3888600109094</v>
      </c>
      <c r="E181" s="27">
        <v>4534.4407457861271</v>
      </c>
      <c r="F181" s="27">
        <v>3450.6967544143977</v>
      </c>
      <c r="G181" s="27">
        <v>2659.1587548726575</v>
      </c>
      <c r="H181" s="43">
        <v>58.64314030277464</v>
      </c>
      <c r="I181" s="27">
        <v>2552.2360799188773</v>
      </c>
      <c r="J181" s="27">
        <v>2256.4687506038672</v>
      </c>
      <c r="K181" s="43">
        <v>56.28476470918914</v>
      </c>
      <c r="L181" s="27">
        <v>106.92267495378012</v>
      </c>
      <c r="M181" s="43">
        <v>4.0229855629851325</v>
      </c>
      <c r="N181" s="43">
        <v>32.066905547021747</v>
      </c>
      <c r="O181" s="43">
        <v>19.432801238692527</v>
      </c>
      <c r="P181" s="27">
        <v>32403.790421599009</v>
      </c>
      <c r="Q181" s="27">
        <v>88905.967080999995</v>
      </c>
      <c r="R181" s="27">
        <v>73120.197903000007</v>
      </c>
      <c r="S181" s="27">
        <v>31723.481999711879</v>
      </c>
      <c r="T181" s="27">
        <v>34336.533844278616</v>
      </c>
      <c r="U181" s="27">
        <v>1965.0860799188774</v>
      </c>
      <c r="V181" s="27">
        <v>531.45000000000005</v>
      </c>
      <c r="W181" s="27">
        <v>55.700000000000017</v>
      </c>
      <c r="X181" s="27">
        <v>587.15</v>
      </c>
    </row>
    <row r="182" spans="1:27" s="19" customFormat="1" ht="20.100000000000001" customHeight="1" x14ac:dyDescent="0.2">
      <c r="A182" s="26" t="s">
        <v>147</v>
      </c>
      <c r="B182" s="26" t="s">
        <v>147</v>
      </c>
      <c r="C182" s="33" t="s">
        <v>170</v>
      </c>
      <c r="D182" s="27">
        <v>5465.9441224123848</v>
      </c>
      <c r="E182" s="27">
        <v>4570.9777149233141</v>
      </c>
      <c r="F182" s="27">
        <v>3468.6506167182151</v>
      </c>
      <c r="G182" s="27">
        <v>2693.0548503879527</v>
      </c>
      <c r="H182" s="43">
        <v>58.916395595492133</v>
      </c>
      <c r="I182" s="27">
        <v>2601.3986560962276</v>
      </c>
      <c r="J182" s="27">
        <v>2305.6670950375874</v>
      </c>
      <c r="K182" s="43">
        <v>56.911196867048375</v>
      </c>
      <c r="L182" s="27">
        <v>91.656194291724006</v>
      </c>
      <c r="M182" s="43">
        <v>3.4034390453579322</v>
      </c>
      <c r="N182" s="43">
        <v>32.073426019137003</v>
      </c>
      <c r="O182" s="43">
        <v>20.474743606778524</v>
      </c>
      <c r="P182" s="27">
        <v>34148.246425909616</v>
      </c>
      <c r="Q182" s="27">
        <v>95793.298870600003</v>
      </c>
      <c r="R182" s="27">
        <v>78741.999022000004</v>
      </c>
      <c r="S182" s="27">
        <v>33689.103485067841</v>
      </c>
      <c r="T182" s="27">
        <v>35469.66565883076</v>
      </c>
      <c r="U182" s="27">
        <v>2006.8736560962277</v>
      </c>
      <c r="V182" s="27">
        <v>538.45000000000005</v>
      </c>
      <c r="W182" s="27">
        <v>56.07499999999996</v>
      </c>
      <c r="X182" s="27">
        <v>594.52500000000009</v>
      </c>
    </row>
    <row r="183" spans="1:27" s="19" customFormat="1" ht="20.100000000000001" customHeight="1" x14ac:dyDescent="0.2">
      <c r="A183" s="26" t="s">
        <v>147</v>
      </c>
      <c r="B183" s="26" t="s">
        <v>147</v>
      </c>
      <c r="C183" s="33" t="s">
        <v>171</v>
      </c>
      <c r="D183" s="27">
        <v>5510.4861587151008</v>
      </c>
      <c r="E183" s="27">
        <v>4614.6376777348178</v>
      </c>
      <c r="F183" s="27">
        <v>3492.18573256325</v>
      </c>
      <c r="G183" s="27">
        <v>2727.5424760487649</v>
      </c>
      <c r="H183" s="43">
        <v>59.106310003555805</v>
      </c>
      <c r="I183" s="27">
        <v>2631.7706541768275</v>
      </c>
      <c r="J183" s="27">
        <v>2337.5291088685826</v>
      </c>
      <c r="K183" s="43">
        <v>57.031001639174264</v>
      </c>
      <c r="L183" s="27">
        <v>95.771821871938883</v>
      </c>
      <c r="M183" s="43">
        <v>3.5111437599772799</v>
      </c>
      <c r="N183" s="43">
        <v>32.091706624719265</v>
      </c>
      <c r="O183" s="43">
        <v>21.626196651628973</v>
      </c>
      <c r="P183" s="27">
        <v>36089.177065687581</v>
      </c>
      <c r="Q183" s="27">
        <v>102701.20880440001</v>
      </c>
      <c r="R183" s="27">
        <v>84360.88235700001</v>
      </c>
      <c r="S183" s="27">
        <v>35702.745358644177</v>
      </c>
      <c r="T183" s="27">
        <v>37202.096054047739</v>
      </c>
      <c r="U183" s="27">
        <v>2029.1956541768277</v>
      </c>
      <c r="V183" s="27">
        <v>545.30000000000007</v>
      </c>
      <c r="W183" s="27">
        <v>57.274999999999977</v>
      </c>
      <c r="X183" s="27">
        <v>602.57500000000005</v>
      </c>
      <c r="Z183" s="185"/>
    </row>
    <row r="184" spans="1:27" s="19" customFormat="1" ht="20.100000000000001" customHeight="1" x14ac:dyDescent="0.2">
      <c r="A184" s="26" t="s">
        <v>147</v>
      </c>
      <c r="B184" s="26" t="s">
        <v>147</v>
      </c>
      <c r="C184" s="33" t="s">
        <v>172</v>
      </c>
      <c r="D184" s="27">
        <v>5545.2538412686099</v>
      </c>
      <c r="E184" s="27">
        <v>4652.6860813376406</v>
      </c>
      <c r="F184" s="27">
        <v>3508.5745281648146</v>
      </c>
      <c r="G184" s="27">
        <v>2740.0189887380175</v>
      </c>
      <c r="H184" s="43">
        <v>58.891259509006886</v>
      </c>
      <c r="I184" s="27">
        <v>2638.0209080404775</v>
      </c>
      <c r="J184" s="27">
        <v>2343.0805615838549</v>
      </c>
      <c r="K184" s="43">
        <v>56.699153760432914</v>
      </c>
      <c r="L184" s="27">
        <v>101.99808069753925</v>
      </c>
      <c r="M184" s="43">
        <v>3.7224380291632428</v>
      </c>
      <c r="N184" s="43">
        <v>32.116990620058537</v>
      </c>
      <c r="O184" s="43">
        <v>22.852178958470926</v>
      </c>
      <c r="P184" s="27">
        <v>38165.246273287034</v>
      </c>
      <c r="Q184" s="27">
        <v>108985.46864030001</v>
      </c>
      <c r="R184" s="27">
        <v>89423.238132999992</v>
      </c>
      <c r="S184" s="27">
        <v>37780.324299787564</v>
      </c>
      <c r="T184" s="27">
        <v>39292.001243058417</v>
      </c>
      <c r="U184" s="27">
        <v>2041.1709080404776</v>
      </c>
      <c r="V184" s="27">
        <v>548.17499999999995</v>
      </c>
      <c r="W184" s="27">
        <v>48.67500000000004</v>
      </c>
      <c r="X184" s="27">
        <v>596.85</v>
      </c>
      <c r="Z184" s="185"/>
    </row>
    <row r="185" spans="1:27" s="19" customFormat="1" ht="20.100000000000001" customHeight="1" x14ac:dyDescent="0.2">
      <c r="A185" s="26" t="s">
        <v>147</v>
      </c>
      <c r="B185" s="26" t="s">
        <v>147</v>
      </c>
      <c r="C185" s="33" t="s">
        <v>173</v>
      </c>
      <c r="D185" s="27">
        <v>5564.3690763448349</v>
      </c>
      <c r="E185" s="27">
        <v>4680.53979977583</v>
      </c>
      <c r="F185" s="27">
        <v>3513.7139589826124</v>
      </c>
      <c r="G185" s="27">
        <v>2740.9917612394447</v>
      </c>
      <c r="H185" s="43">
        <v>58.561588613678609</v>
      </c>
      <c r="I185" s="27">
        <v>2630.4942022748451</v>
      </c>
      <c r="J185" s="27">
        <v>2336.3953689386899</v>
      </c>
      <c r="K185" s="43">
        <v>56.200841558164413</v>
      </c>
      <c r="L185" s="27">
        <v>110.49755896459783</v>
      </c>
      <c r="M185" s="43">
        <v>4.0313171801745824</v>
      </c>
      <c r="N185" s="43">
        <v>32.130095469102386</v>
      </c>
      <c r="O185" s="43">
        <v>24.0246072829976</v>
      </c>
      <c r="P185" s="27">
        <v>40139.453698565099</v>
      </c>
      <c r="Q185" s="27">
        <v>114727.1859834552</v>
      </c>
      <c r="R185" s="27">
        <v>93781.1795503576</v>
      </c>
      <c r="S185" s="27">
        <v>39737.42244950679</v>
      </c>
      <c r="T185" s="27">
        <v>41317.842661084702</v>
      </c>
      <c r="U185" s="27">
        <v>2035.9904390522552</v>
      </c>
      <c r="V185" s="27">
        <v>545.43395368942947</v>
      </c>
      <c r="W185" s="27">
        <v>49.069809533161788</v>
      </c>
      <c r="X185" s="27">
        <v>594.50376322259103</v>
      </c>
      <c r="Z185" s="185"/>
      <c r="AA185" s="185"/>
    </row>
    <row r="186" spans="1:27" s="19" customFormat="1" ht="20.100000000000001" customHeight="1" x14ac:dyDescent="0.2">
      <c r="A186" s="32" t="s">
        <v>147</v>
      </c>
      <c r="B186" s="32" t="s">
        <v>147</v>
      </c>
      <c r="C186" s="33" t="s">
        <v>174</v>
      </c>
      <c r="D186" s="27">
        <v>5574.0184311632902</v>
      </c>
      <c r="E186" s="27">
        <v>4701.9905212664253</v>
      </c>
      <c r="F186" s="27">
        <v>3511.3499673361875</v>
      </c>
      <c r="G186" s="27">
        <v>2748.5827277051926</v>
      </c>
      <c r="H186" s="43">
        <v>58.45572113329041</v>
      </c>
      <c r="I186" s="27">
        <v>2633.4876559200202</v>
      </c>
      <c r="J186" s="27">
        <v>2339.0541435627401</v>
      </c>
      <c r="K186" s="43">
        <v>56.007948325312775</v>
      </c>
      <c r="L186" s="27">
        <v>115.09507178517022</v>
      </c>
      <c r="M186" s="43">
        <v>4.1873938449021519</v>
      </c>
      <c r="N186" s="43">
        <v>32.120356078348017</v>
      </c>
      <c r="O186" s="43">
        <v>24.720570075105101</v>
      </c>
      <c r="P186" s="27">
        <v>41289.715879492796</v>
      </c>
      <c r="Q186" s="27">
        <v>118150.64441646781</v>
      </c>
      <c r="R186" s="27">
        <v>96579.609296868191</v>
      </c>
      <c r="S186" s="27">
        <v>40655.586855926405</v>
      </c>
      <c r="T186" s="27">
        <v>43161.057417105003</v>
      </c>
      <c r="U186" s="27">
        <v>2041.4156429740901</v>
      </c>
      <c r="V186" s="27">
        <v>542.70718238592497</v>
      </c>
      <c r="W186" s="27">
        <v>49.364830560004322</v>
      </c>
      <c r="X186" s="27">
        <v>592.07201294592869</v>
      </c>
      <c r="Z186" s="185"/>
      <c r="AA186" s="185"/>
    </row>
    <row r="187" spans="1:27" s="19" customFormat="1" ht="20.100000000000001" customHeight="1" x14ac:dyDescent="0.2">
      <c r="A187" s="32" t="s">
        <v>147</v>
      </c>
      <c r="B187" s="32" t="s">
        <v>147</v>
      </c>
      <c r="C187" s="33" t="s">
        <v>175</v>
      </c>
      <c r="D187" s="27">
        <v>5581.5700004077653</v>
      </c>
      <c r="E187" s="27">
        <v>4721.9430618002525</v>
      </c>
      <c r="F187" s="27">
        <v>3506.090404202132</v>
      </c>
      <c r="G187" s="27">
        <v>2760.5163939057452</v>
      </c>
      <c r="H187" s="43">
        <v>58.461449073903744</v>
      </c>
      <c r="I187" s="27">
        <v>2643.932762395435</v>
      </c>
      <c r="J187" s="27">
        <v>2348.3314490881148</v>
      </c>
      <c r="K187" s="43">
        <v>55.992468576919407</v>
      </c>
      <c r="L187" s="27">
        <v>116.58363151030821</v>
      </c>
      <c r="M187" s="43">
        <v>4.2232626454054847</v>
      </c>
      <c r="N187" s="43">
        <v>32.111526477320766</v>
      </c>
      <c r="O187" s="43">
        <v>25.390729536896725</v>
      </c>
      <c r="P187" s="27">
        <v>42397.402166424697</v>
      </c>
      <c r="Q187" s="27">
        <v>121801.69997569811</v>
      </c>
      <c r="R187" s="27">
        <v>99564.083238361811</v>
      </c>
      <c r="S187" s="27">
        <v>41717.638779296904</v>
      </c>
      <c r="T187" s="27">
        <v>44424.436852357598</v>
      </c>
      <c r="U187" s="27">
        <v>2054.1755437314473</v>
      </c>
      <c r="V187" s="27">
        <v>539.99401628265991</v>
      </c>
      <c r="W187" s="27">
        <v>49.763202381326316</v>
      </c>
      <c r="X187" s="27">
        <v>589.75721866398567</v>
      </c>
      <c r="Z187" s="185"/>
      <c r="AA187" s="185"/>
    </row>
    <row r="188" spans="1:27" s="19" customFormat="1" ht="20.100000000000001" customHeight="1" x14ac:dyDescent="0.2">
      <c r="A188" s="32" t="s">
        <v>147</v>
      </c>
      <c r="B188" s="32" t="s">
        <v>147</v>
      </c>
      <c r="C188" s="33" t="s">
        <v>176</v>
      </c>
      <c r="D188" s="27">
        <v>5590.7470553747526</v>
      </c>
      <c r="E188" s="27">
        <v>4742.7697206575594</v>
      </c>
      <c r="F188" s="27">
        <v>3500.5283680931625</v>
      </c>
      <c r="G188" s="27">
        <v>2772.3270822224877</v>
      </c>
      <c r="H188" s="43">
        <v>58.45376109574962</v>
      </c>
      <c r="I188" s="27">
        <v>2656.2422910769274</v>
      </c>
      <c r="J188" s="27">
        <v>2359.2647276258076</v>
      </c>
      <c r="K188" s="43">
        <v>56.006136180343006</v>
      </c>
      <c r="L188" s="27">
        <v>116.08479114556428</v>
      </c>
      <c r="M188" s="43">
        <v>4.1872832031641174</v>
      </c>
      <c r="N188" s="43">
        <v>32.103384955528739</v>
      </c>
      <c r="O188" s="43">
        <v>26.089272443237576</v>
      </c>
      <c r="P188" s="27">
        <v>43552.7820345367</v>
      </c>
      <c r="Q188" s="27">
        <v>125703.5738872751</v>
      </c>
      <c r="R188" s="27">
        <v>102753.5830482606</v>
      </c>
      <c r="S188" s="27">
        <v>42832.064813224599</v>
      </c>
      <c r="T188" s="27">
        <v>45727.566308589201</v>
      </c>
      <c r="U188" s="27">
        <v>2068.9700916483953</v>
      </c>
      <c r="V188" s="27">
        <v>537.29434041385002</v>
      </c>
      <c r="W188" s="27">
        <v>49.97785901467838</v>
      </c>
      <c r="X188" s="27">
        <v>587.27219942852798</v>
      </c>
      <c r="Z188" s="185"/>
      <c r="AA188" s="185"/>
    </row>
    <row r="189" spans="1:27" s="19" customFormat="1" ht="20.100000000000001" customHeight="1" x14ac:dyDescent="0.2">
      <c r="A189" s="32" t="s">
        <v>147</v>
      </c>
      <c r="B189" s="32" t="s">
        <v>147</v>
      </c>
      <c r="C189" s="33" t="s">
        <v>177</v>
      </c>
      <c r="D189" s="27">
        <v>5601.9995006422669</v>
      </c>
      <c r="E189" s="27">
        <v>4764.5951496904354</v>
      </c>
      <c r="F189" s="27">
        <v>3495.5217437289925</v>
      </c>
      <c r="G189" s="27">
        <v>2784.256264656663</v>
      </c>
      <c r="H189" s="43">
        <v>58.436372773365768</v>
      </c>
      <c r="I189" s="27">
        <v>2668.9316237062599</v>
      </c>
      <c r="J189" s="27">
        <v>2370.5353466465449</v>
      </c>
      <c r="K189" s="43">
        <v>56.015912567071695</v>
      </c>
      <c r="L189" s="27">
        <v>115.32464095040268</v>
      </c>
      <c r="M189" s="43">
        <v>4.1420427330522998</v>
      </c>
      <c r="N189" s="43">
        <v>32.095371745541406</v>
      </c>
      <c r="O189" s="43">
        <v>26.814924493240326</v>
      </c>
      <c r="P189" s="27">
        <v>44752.994920622696</v>
      </c>
      <c r="Q189" s="27">
        <v>129784.73636858159</v>
      </c>
      <c r="R189" s="27">
        <v>106089.6383010127</v>
      </c>
      <c r="S189" s="27">
        <v>43993.307861694702</v>
      </c>
      <c r="T189" s="27">
        <v>47073.797570494702</v>
      </c>
      <c r="U189" s="27">
        <v>2084.3125114934628</v>
      </c>
      <c r="V189" s="27">
        <v>534.60818479360023</v>
      </c>
      <c r="W189" s="27">
        <v>50.010927419197451</v>
      </c>
      <c r="X189" s="27">
        <v>584.61911221279752</v>
      </c>
      <c r="Z189" s="185"/>
      <c r="AA189" s="185"/>
    </row>
    <row r="190" spans="1:27" s="19" customFormat="1" ht="20.100000000000001" customHeight="1" x14ac:dyDescent="0.2">
      <c r="A190" s="32" t="s">
        <v>147</v>
      </c>
      <c r="B190" s="32" t="s">
        <v>147</v>
      </c>
      <c r="C190" s="33" t="s">
        <v>178</v>
      </c>
      <c r="D190" s="27">
        <v>5614.4082562784197</v>
      </c>
      <c r="E190" s="27">
        <v>4787.0078878980003</v>
      </c>
      <c r="F190" s="27">
        <v>3491.0786317700272</v>
      </c>
      <c r="G190" s="27">
        <v>2797.1530775299748</v>
      </c>
      <c r="H190" s="43">
        <v>58.432171965491683</v>
      </c>
      <c r="I190" s="27">
        <v>2682.3674073500351</v>
      </c>
      <c r="J190" s="27">
        <v>2382.4689607393775</v>
      </c>
      <c r="K190" s="43">
        <v>56.034310163279194</v>
      </c>
      <c r="L190" s="27">
        <v>114.78567017994106</v>
      </c>
      <c r="M190" s="43">
        <v>4.1036676041381002</v>
      </c>
      <c r="N190" s="43">
        <v>32.08770102524479</v>
      </c>
      <c r="O190" s="43">
        <v>27.567923244501678</v>
      </c>
      <c r="P190" s="27">
        <v>45998.722737100805</v>
      </c>
      <c r="Q190" s="27">
        <v>134069.13848754388</v>
      </c>
      <c r="R190" s="27">
        <v>109591.82726294099</v>
      </c>
      <c r="S190" s="27">
        <v>45202.662117366701</v>
      </c>
      <c r="T190" s="27">
        <v>48459.362538702902</v>
      </c>
      <c r="U190" s="27">
        <v>2099.9595943882996</v>
      </c>
      <c r="V190" s="27">
        <v>531.93486167530682</v>
      </c>
      <c r="W190" s="27">
        <v>50.472951286427396</v>
      </c>
      <c r="X190" s="27">
        <v>582.40781296173373</v>
      </c>
      <c r="Z190" s="185"/>
      <c r="AA190" s="185"/>
    </row>
    <row r="191" spans="1:27" s="19" customFormat="1" ht="20.100000000000001" customHeight="1" x14ac:dyDescent="0.2">
      <c r="A191" s="33" t="s">
        <v>147</v>
      </c>
      <c r="B191" s="33" t="s">
        <v>147</v>
      </c>
      <c r="C191" s="33" t="s">
        <v>147</v>
      </c>
      <c r="D191" s="46" t="s">
        <v>179</v>
      </c>
      <c r="E191" s="46" t="s">
        <v>180</v>
      </c>
      <c r="F191" s="46" t="s">
        <v>181</v>
      </c>
      <c r="G191" s="46" t="s">
        <v>182</v>
      </c>
      <c r="H191" s="47" t="s">
        <v>183</v>
      </c>
      <c r="I191" s="46" t="s">
        <v>184</v>
      </c>
      <c r="J191" s="46" t="s">
        <v>185</v>
      </c>
      <c r="K191" s="47" t="s">
        <v>186</v>
      </c>
      <c r="L191" s="46" t="s">
        <v>187</v>
      </c>
      <c r="M191" s="47" t="s">
        <v>188</v>
      </c>
      <c r="N191" s="47" t="s">
        <v>189</v>
      </c>
      <c r="O191" s="47" t="s">
        <v>190</v>
      </c>
      <c r="P191" s="46" t="s">
        <v>191</v>
      </c>
      <c r="Q191" s="46" t="s">
        <v>192</v>
      </c>
      <c r="R191" s="48" t="s">
        <v>193</v>
      </c>
      <c r="S191" s="48" t="s">
        <v>246</v>
      </c>
      <c r="T191" s="48" t="s">
        <v>247</v>
      </c>
      <c r="U191" s="48" t="s">
        <v>248</v>
      </c>
      <c r="V191" s="184" t="s">
        <v>249</v>
      </c>
      <c r="W191" s="184" t="s">
        <v>250</v>
      </c>
      <c r="X191" s="184" t="s">
        <v>251</v>
      </c>
    </row>
    <row r="192" spans="1:27" s="19" customFormat="1" ht="20.100000000000001" customHeight="1" x14ac:dyDescent="0.2">
      <c r="A192" s="4" t="s">
        <v>194</v>
      </c>
    </row>
    <row r="193" spans="1:22" s="4" customFormat="1" ht="20.100000000000001" customHeight="1" x14ac:dyDescent="0.2">
      <c r="A193" s="19" t="s">
        <v>252</v>
      </c>
      <c r="V193" s="188"/>
    </row>
    <row r="194" spans="1:22" s="4" customFormat="1" ht="20.100000000000001" customHeight="1" x14ac:dyDescent="0.2">
      <c r="A194" s="19" t="s">
        <v>253</v>
      </c>
    </row>
    <row r="195" spans="1:22" s="4" customFormat="1" ht="20.100000000000001" customHeight="1" x14ac:dyDescent="0.2">
      <c r="A195" s="19" t="s">
        <v>254</v>
      </c>
    </row>
    <row r="196" spans="1:22" s="4" customFormat="1" ht="20.100000000000001" customHeight="1" x14ac:dyDescent="0.2">
      <c r="A196" s="19" t="s">
        <v>255</v>
      </c>
    </row>
    <row r="197" spans="1:22" s="4" customFormat="1" ht="20.100000000000001" customHeight="1" x14ac:dyDescent="0.2">
      <c r="A197" s="19" t="s">
        <v>256</v>
      </c>
    </row>
    <row r="198" spans="1:22" s="4" customFormat="1" ht="20.100000000000001" customHeight="1" x14ac:dyDescent="0.2">
      <c r="A198" s="19" t="s">
        <v>257</v>
      </c>
    </row>
    <row r="199" spans="1:22" s="4" customFormat="1" ht="20.100000000000001" customHeight="1" x14ac:dyDescent="0.2">
      <c r="A199" s="19" t="s">
        <v>258</v>
      </c>
    </row>
    <row r="200" spans="1:22" s="4" customFormat="1" ht="20.100000000000001" customHeight="1" x14ac:dyDescent="0.2">
      <c r="A200" s="19" t="s">
        <v>259</v>
      </c>
    </row>
    <row r="201" spans="1:22" s="4" customFormat="1" ht="20.100000000000001" customHeight="1" x14ac:dyDescent="0.2">
      <c r="A201" s="19" t="s">
        <v>260</v>
      </c>
    </row>
    <row r="202" spans="1:22" s="4" customFormat="1" ht="20.100000000000001" customHeight="1" x14ac:dyDescent="0.2">
      <c r="A202" s="19" t="s">
        <v>261</v>
      </c>
    </row>
    <row r="203" spans="1:22" s="4" customFormat="1" ht="20.100000000000001" customHeight="1" x14ac:dyDescent="0.2">
      <c r="A203" s="19" t="s">
        <v>262</v>
      </c>
    </row>
    <row r="204" spans="1:22" s="4" customFormat="1" ht="20.100000000000001" customHeight="1" x14ac:dyDescent="0.2">
      <c r="A204" s="19" t="s">
        <v>263</v>
      </c>
    </row>
    <row r="205" spans="1:22" s="4" customFormat="1" ht="20.100000000000001" customHeight="1" x14ac:dyDescent="0.2">
      <c r="A205" s="19" t="s">
        <v>264</v>
      </c>
    </row>
    <row r="206" spans="1:22" s="4" customFormat="1" ht="20.100000000000001" customHeight="1" x14ac:dyDescent="0.2">
      <c r="A206" s="19" t="s">
        <v>265</v>
      </c>
    </row>
    <row r="207" spans="1:22" s="4" customFormat="1" ht="20.100000000000001" customHeight="1" x14ac:dyDescent="0.2">
      <c r="A207" s="19" t="s">
        <v>266</v>
      </c>
    </row>
    <row r="208" spans="1:22" s="4" customFormat="1" ht="19.5" customHeight="1" x14ac:dyDescent="0.2">
      <c r="A208" s="19" t="s">
        <v>267</v>
      </c>
    </row>
    <row r="209" spans="1:8" s="4" customFormat="1" ht="20.100000000000001" customHeight="1" x14ac:dyDescent="0.2">
      <c r="A209" s="18" t="s">
        <v>209</v>
      </c>
      <c r="B209" s="110"/>
      <c r="C209" s="110"/>
      <c r="D209" s="110"/>
      <c r="E209" s="110"/>
      <c r="F209" s="111"/>
      <c r="G209" s="110"/>
      <c r="H209" s="110"/>
    </row>
    <row r="210" spans="1:8" s="4" customFormat="1" ht="20.100000000000001" customHeight="1" x14ac:dyDescent="0.2"/>
  </sheetData>
  <hyperlinks>
    <hyperlink ref="A209" location="'Table of Contents'!A1" display="Return to Contents" xr:uid="{B5D89629-7790-41E5-B650-14A1D961A248}"/>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3D023-65D6-4D21-ADB3-EB4A43C35233}">
  <dimension ref="A1:AH194"/>
  <sheetViews>
    <sheetView showGridLines="0" zoomScaleNormal="100" workbookViewId="0"/>
  </sheetViews>
  <sheetFormatPr defaultColWidth="8.44140625" defaultRowHeight="20.100000000000001" customHeight="1" x14ac:dyDescent="0.2"/>
  <cols>
    <col min="1" max="1" width="5.88671875" style="3" customWidth="1"/>
    <col min="2" max="2" width="7.44140625" style="3" bestFit="1" customWidth="1"/>
    <col min="3" max="3" width="9.5546875" style="3" bestFit="1" customWidth="1"/>
    <col min="4" max="6" width="9.88671875" style="3" bestFit="1" customWidth="1"/>
    <col min="7" max="7" width="6.88671875" style="3" bestFit="1" customWidth="1"/>
    <col min="8" max="8" width="19.6640625" style="3" customWidth="1"/>
    <col min="9" max="9" width="13.33203125" style="3" customWidth="1"/>
    <col min="10" max="10" width="16.109375" style="3" customWidth="1"/>
    <col min="11" max="11" width="20.33203125" style="3" customWidth="1"/>
    <col min="12" max="12" width="17.44140625" style="3" customWidth="1"/>
    <col min="13" max="13" width="22.109375" style="3" customWidth="1"/>
    <col min="14" max="14" width="14.109375" style="3" customWidth="1"/>
    <col min="15" max="15" width="13.5546875" style="3" customWidth="1"/>
    <col min="16" max="16" width="10.5546875" style="3" customWidth="1"/>
    <col min="17" max="17" width="13.6640625" style="3" customWidth="1"/>
    <col min="18" max="18" width="10.109375" style="3" customWidth="1"/>
    <col min="19" max="19" width="15.88671875" style="3" customWidth="1"/>
    <col min="20" max="20" width="16.88671875" style="3" customWidth="1"/>
    <col min="21" max="23" width="13.33203125" style="3" customWidth="1"/>
    <col min="24" max="24" width="14.109375" style="3" customWidth="1"/>
    <col min="25" max="16384" width="8.44140625" style="3"/>
  </cols>
  <sheetData>
    <row r="1" spans="1:34" s="19" customFormat="1" ht="20.100000000000001" customHeight="1" x14ac:dyDescent="0.2">
      <c r="A1" s="155" t="s">
        <v>268</v>
      </c>
    </row>
    <row r="2" spans="1:34" s="19" customFormat="1" ht="20.100000000000001" customHeight="1" x14ac:dyDescent="0.2">
      <c r="A2" s="19" t="s">
        <v>3</v>
      </c>
    </row>
    <row r="3" spans="1:34" s="25" customFormat="1" ht="47.25" x14ac:dyDescent="0.2">
      <c r="A3" s="20" t="s">
        <v>4</v>
      </c>
      <c r="B3" s="21" t="s">
        <v>5</v>
      </c>
      <c r="C3" s="21" t="s">
        <v>6</v>
      </c>
      <c r="D3" s="22" t="s">
        <v>225</v>
      </c>
      <c r="E3" s="22" t="s">
        <v>226</v>
      </c>
      <c r="F3" s="22" t="s">
        <v>227</v>
      </c>
      <c r="G3" s="22" t="s">
        <v>228</v>
      </c>
      <c r="H3" s="22" t="s">
        <v>269</v>
      </c>
      <c r="I3" s="22" t="s">
        <v>230</v>
      </c>
      <c r="J3" s="22" t="s">
        <v>231</v>
      </c>
      <c r="K3" s="22" t="s">
        <v>270</v>
      </c>
      <c r="L3" s="22" t="s">
        <v>271</v>
      </c>
      <c r="M3" s="22" t="s">
        <v>272</v>
      </c>
      <c r="N3" s="22" t="s">
        <v>273</v>
      </c>
      <c r="O3" s="22" t="s">
        <v>274</v>
      </c>
      <c r="P3" s="22" t="s">
        <v>275</v>
      </c>
      <c r="Q3" s="22" t="s">
        <v>276</v>
      </c>
      <c r="R3" s="22" t="s">
        <v>277</v>
      </c>
      <c r="S3" s="22" t="s">
        <v>278</v>
      </c>
      <c r="T3" s="22" t="s">
        <v>279</v>
      </c>
      <c r="U3" s="22" t="s">
        <v>242</v>
      </c>
      <c r="V3" s="23" t="s">
        <v>243</v>
      </c>
      <c r="W3" s="23" t="s">
        <v>244</v>
      </c>
      <c r="X3" s="23" t="s">
        <v>245</v>
      </c>
      <c r="Y3" s="24"/>
      <c r="Z3" s="24"/>
      <c r="AA3" s="24"/>
      <c r="AB3" s="24"/>
      <c r="AC3" s="24"/>
      <c r="AD3" s="24"/>
      <c r="AE3" s="24"/>
      <c r="AF3" s="24"/>
      <c r="AG3" s="24"/>
      <c r="AH3" s="24"/>
    </row>
    <row r="4" spans="1:34" s="19" customFormat="1" ht="20.100000000000001" customHeight="1" x14ac:dyDescent="0.2">
      <c r="A4" s="26">
        <v>2000</v>
      </c>
      <c r="B4" s="26">
        <v>1</v>
      </c>
      <c r="C4" s="6" t="s">
        <v>22</v>
      </c>
      <c r="D4" s="50" t="s">
        <v>147</v>
      </c>
      <c r="E4" s="50" t="s">
        <v>147</v>
      </c>
      <c r="F4" s="50" t="s">
        <v>147</v>
      </c>
      <c r="G4" s="50" t="s">
        <v>147</v>
      </c>
      <c r="H4" s="50" t="s">
        <v>147</v>
      </c>
      <c r="I4" s="50" t="s">
        <v>147</v>
      </c>
      <c r="J4" s="50" t="s">
        <v>147</v>
      </c>
      <c r="K4" s="50" t="s">
        <v>147</v>
      </c>
      <c r="L4" s="50" t="s">
        <v>147</v>
      </c>
      <c r="M4" s="50" t="s">
        <v>147</v>
      </c>
      <c r="N4" s="50" t="s">
        <v>147</v>
      </c>
      <c r="O4" s="50" t="s">
        <v>147</v>
      </c>
      <c r="P4" s="50" t="s">
        <v>147</v>
      </c>
      <c r="Q4" s="50" t="s">
        <v>147</v>
      </c>
      <c r="R4" s="50" t="s">
        <v>147</v>
      </c>
      <c r="S4" s="50" t="s">
        <v>147</v>
      </c>
      <c r="T4" s="50" t="s">
        <v>147</v>
      </c>
      <c r="U4" s="50" t="s">
        <v>147</v>
      </c>
      <c r="V4" s="50" t="s">
        <v>147</v>
      </c>
      <c r="W4" s="50" t="s">
        <v>147</v>
      </c>
      <c r="X4" s="50" t="s">
        <v>147</v>
      </c>
    </row>
    <row r="5" spans="1:34" s="19" customFormat="1" ht="20.100000000000001" customHeight="1" x14ac:dyDescent="0.2">
      <c r="A5" s="26">
        <v>2000</v>
      </c>
      <c r="B5" s="26">
        <v>2</v>
      </c>
      <c r="C5" s="6" t="s">
        <v>23</v>
      </c>
      <c r="D5" s="51">
        <v>-2.2980767532121416E-2</v>
      </c>
      <c r="E5" s="52">
        <v>4.1191693965081377E-2</v>
      </c>
      <c r="F5" s="52">
        <v>1.2037050167879038E-2</v>
      </c>
      <c r="G5" s="52">
        <v>0.45139829419298394</v>
      </c>
      <c r="H5" s="52">
        <v>0.25038380291865536</v>
      </c>
      <c r="I5" s="52">
        <v>0.96464537955172069</v>
      </c>
      <c r="J5" s="52">
        <v>1.0914759799619311</v>
      </c>
      <c r="K5" s="52">
        <v>0.52120366876925317</v>
      </c>
      <c r="L5" s="52">
        <v>-5.8459312152039473</v>
      </c>
      <c r="M5" s="52">
        <v>-0.47222081674440997</v>
      </c>
      <c r="N5" s="52">
        <v>0.84179757217823781</v>
      </c>
      <c r="O5" s="52">
        <v>0.20538383857802156</v>
      </c>
      <c r="P5" s="52">
        <v>1.0489103269226474</v>
      </c>
      <c r="Q5" s="52">
        <v>2.5711053265973449</v>
      </c>
      <c r="R5" s="51">
        <v>2.1518349111542046</v>
      </c>
      <c r="S5" s="51">
        <v>1.1360164609240941</v>
      </c>
      <c r="T5" s="51">
        <v>0.7121664134707828</v>
      </c>
      <c r="U5" s="51">
        <v>1.26714424705483</v>
      </c>
      <c r="V5" s="51">
        <v>-0.10526315789474161</v>
      </c>
      <c r="W5" s="51">
        <v>0.66844919786095414</v>
      </c>
      <c r="X5" s="51">
        <v>0</v>
      </c>
    </row>
    <row r="6" spans="1:34" s="19" customFormat="1" ht="20.100000000000001" customHeight="1" x14ac:dyDescent="0.2">
      <c r="A6" s="26">
        <v>2000</v>
      </c>
      <c r="B6" s="26">
        <v>3</v>
      </c>
      <c r="C6" s="6" t="s">
        <v>24</v>
      </c>
      <c r="D6" s="51">
        <v>-1.8474980772575922E-2</v>
      </c>
      <c r="E6" s="52">
        <v>5.0176809960644775E-2</v>
      </c>
      <c r="F6" s="52">
        <v>2.0403053734807663E-2</v>
      </c>
      <c r="G6" s="52">
        <v>0.31357896631223348</v>
      </c>
      <c r="H6" s="52">
        <v>0.16142137396956713</v>
      </c>
      <c r="I6" s="52">
        <v>0.90250709862265133</v>
      </c>
      <c r="J6" s="52">
        <v>0.89430553951743708</v>
      </c>
      <c r="K6" s="52">
        <v>0.48545807654622308</v>
      </c>
      <c r="L6" s="52">
        <v>-7.4453102910962183</v>
      </c>
      <c r="M6" s="52">
        <v>-0.54609428281771066</v>
      </c>
      <c r="N6" s="52">
        <v>-0.23777765027600539</v>
      </c>
      <c r="O6" s="52">
        <v>1.7658339136848999</v>
      </c>
      <c r="P6" s="52">
        <v>1.5238575050217085</v>
      </c>
      <c r="Q6" s="52">
        <v>2.1632025330297733</v>
      </c>
      <c r="R6" s="51">
        <v>2.4317909866211851</v>
      </c>
      <c r="S6" s="51">
        <v>1.6172483114106795</v>
      </c>
      <c r="T6" s="51">
        <v>1.1557877549544626</v>
      </c>
      <c r="U6" s="51">
        <v>1.2495661172804207</v>
      </c>
      <c r="V6" s="51">
        <v>-0.31612223393044925</v>
      </c>
      <c r="W6" s="51">
        <v>0.3984063745020805</v>
      </c>
      <c r="X6" s="51">
        <v>-0.21826118588575971</v>
      </c>
    </row>
    <row r="7" spans="1:34" s="19" customFormat="1" ht="20.100000000000001" customHeight="1" x14ac:dyDescent="0.2">
      <c r="A7" s="26">
        <v>2000</v>
      </c>
      <c r="B7" s="26">
        <v>4</v>
      </c>
      <c r="C7" s="6" t="s">
        <v>25</v>
      </c>
      <c r="D7" s="51">
        <v>-1.3763252790344183E-2</v>
      </c>
      <c r="E7" s="52">
        <v>5.9430258416925952E-2</v>
      </c>
      <c r="F7" s="52">
        <v>2.9189238760429781E-2</v>
      </c>
      <c r="G7" s="52">
        <v>0.40674993924396663</v>
      </c>
      <c r="H7" s="52">
        <v>0.21338938241599692</v>
      </c>
      <c r="I7" s="52">
        <v>0.70936543424509058</v>
      </c>
      <c r="J7" s="52">
        <v>0.97765292297316009</v>
      </c>
      <c r="K7" s="52">
        <v>0.3732998220570849</v>
      </c>
      <c r="L7" s="52">
        <v>-3.9325761939494441</v>
      </c>
      <c r="M7" s="52">
        <v>-0.2815307828728093</v>
      </c>
      <c r="N7" s="52">
        <v>0.84785861988410094</v>
      </c>
      <c r="O7" s="52">
        <v>0.4229687454899933</v>
      </c>
      <c r="P7" s="52">
        <v>1.2744135423419234</v>
      </c>
      <c r="Q7" s="52">
        <v>2.6610758442098703</v>
      </c>
      <c r="R7" s="51">
        <v>2.264525806562645</v>
      </c>
      <c r="S7" s="51">
        <v>1.3738579067126278</v>
      </c>
      <c r="T7" s="51">
        <v>0.92630886642133259</v>
      </c>
      <c r="U7" s="51">
        <v>0.78677549183221451</v>
      </c>
      <c r="V7" s="51">
        <v>0.16913319238900382</v>
      </c>
      <c r="W7" s="51">
        <v>2.2486772486772333</v>
      </c>
      <c r="X7" s="51">
        <v>0.45570543200874614</v>
      </c>
    </row>
    <row r="8" spans="1:34" s="19" customFormat="1" ht="20.100000000000001" customHeight="1" x14ac:dyDescent="0.2">
      <c r="A8" s="26">
        <v>2001</v>
      </c>
      <c r="B8" s="26">
        <v>1</v>
      </c>
      <c r="C8" s="6" t="s">
        <v>26</v>
      </c>
      <c r="D8" s="51">
        <v>-9.1885331759411493E-3</v>
      </c>
      <c r="E8" s="52">
        <v>6.7876043453862778E-2</v>
      </c>
      <c r="F8" s="52">
        <v>3.7543552702334893E-2</v>
      </c>
      <c r="G8" s="52">
        <v>-0.70758865338909072</v>
      </c>
      <c r="H8" s="52">
        <v>-0.47805038496318986</v>
      </c>
      <c r="I8" s="52">
        <v>-0.33191218250182564</v>
      </c>
      <c r="J8" s="52">
        <v>-0.545600379983191</v>
      </c>
      <c r="K8" s="52">
        <v>-0.23109626034479902</v>
      </c>
      <c r="L8" s="52">
        <v>-6.3624513732692183</v>
      </c>
      <c r="M8" s="52">
        <v>-0.35496517654013005</v>
      </c>
      <c r="N8" s="52">
        <v>-0.58805882850595514</v>
      </c>
      <c r="O8" s="52">
        <v>3.2291201981539341</v>
      </c>
      <c r="P8" s="52">
        <v>2.6220722432392707</v>
      </c>
      <c r="Q8" s="52">
        <v>1.9754805926040397</v>
      </c>
      <c r="R8" s="51">
        <v>2.0621658271334997</v>
      </c>
      <c r="S8" s="51">
        <v>2.7304793936776983</v>
      </c>
      <c r="T8" s="51">
        <v>2.3383803311660234</v>
      </c>
      <c r="U8" s="51">
        <v>-0.44390858106178044</v>
      </c>
      <c r="V8" s="51">
        <v>0.33769523005486857</v>
      </c>
      <c r="W8" s="51">
        <v>-1.8111254851229441</v>
      </c>
      <c r="X8" s="51">
        <v>3.6291054255110922E-2</v>
      </c>
    </row>
    <row r="9" spans="1:34" s="19" customFormat="1" ht="20.100000000000001" customHeight="1" x14ac:dyDescent="0.2">
      <c r="A9" s="26">
        <v>2001</v>
      </c>
      <c r="B9" s="26">
        <v>2</v>
      </c>
      <c r="C9" s="6" t="s">
        <v>27</v>
      </c>
      <c r="D9" s="51">
        <v>-4.9563436314237208E-3</v>
      </c>
      <c r="E9" s="52">
        <v>7.3848131518872151E-2</v>
      </c>
      <c r="F9" s="52">
        <v>4.4323558008407815E-2</v>
      </c>
      <c r="G9" s="52">
        <v>0.44893354642396854</v>
      </c>
      <c r="H9" s="52">
        <v>0.22942316979587218</v>
      </c>
      <c r="I9" s="52">
        <v>7.0218580800340824E-2</v>
      </c>
      <c r="J9" s="52">
        <v>0.12664432490536726</v>
      </c>
      <c r="K9" s="52">
        <v>-2.0895430044021168E-3</v>
      </c>
      <c r="L9" s="52">
        <v>6.5020232339823014</v>
      </c>
      <c r="M9" s="52">
        <v>0.35419750454653975</v>
      </c>
      <c r="N9" s="52">
        <v>0.35005341947456081</v>
      </c>
      <c r="O9" s="52">
        <v>0.3356800269642024</v>
      </c>
      <c r="P9" s="52">
        <v>0.68690850585211294</v>
      </c>
      <c r="Q9" s="52">
        <v>0.35928569492444939</v>
      </c>
      <c r="R9" s="51">
        <v>0.81442276139720438</v>
      </c>
      <c r="S9" s="51">
        <v>0.75081119728956924</v>
      </c>
      <c r="T9" s="51">
        <v>0.50116134081976682</v>
      </c>
      <c r="U9" s="51">
        <v>1.4064886829134871E-2</v>
      </c>
      <c r="V9" s="51">
        <v>0.10517458981909034</v>
      </c>
      <c r="W9" s="51">
        <v>1.1857707509882687</v>
      </c>
      <c r="X9" s="51">
        <v>0.25394522038819645</v>
      </c>
    </row>
    <row r="10" spans="1:34" s="19" customFormat="1" ht="20.100000000000001" customHeight="1" x14ac:dyDescent="0.2">
      <c r="A10" s="26">
        <v>2001</v>
      </c>
      <c r="B10" s="26">
        <v>3</v>
      </c>
      <c r="C10" s="6" t="s">
        <v>28</v>
      </c>
      <c r="D10" s="51">
        <v>-9.3143498823833326E-4</v>
      </c>
      <c r="E10" s="52">
        <v>7.8835076856131892E-2</v>
      </c>
      <c r="F10" s="52">
        <v>5.0435583800645389E-2</v>
      </c>
      <c r="G10" s="52">
        <v>0.12556543832822342</v>
      </c>
      <c r="H10" s="52">
        <v>2.8688598197838644E-2</v>
      </c>
      <c r="I10" s="52">
        <v>-0.28260521108673942</v>
      </c>
      <c r="J10" s="52">
        <v>-0.34336635537943749</v>
      </c>
      <c r="K10" s="52">
        <v>-0.20806431962265748</v>
      </c>
      <c r="L10" s="52">
        <v>6.2806127674400525</v>
      </c>
      <c r="M10" s="52">
        <v>0.38310044951912037</v>
      </c>
      <c r="N10" s="52">
        <v>-0.19431805135797786</v>
      </c>
      <c r="O10" s="52">
        <v>1.3752048559318109</v>
      </c>
      <c r="P10" s="52">
        <v>1.1782145332954741</v>
      </c>
      <c r="Q10" s="52">
        <v>1.1083083060970278</v>
      </c>
      <c r="R10" s="51">
        <v>0.83080258561474274</v>
      </c>
      <c r="S10" s="51">
        <v>1.2164693896718592</v>
      </c>
      <c r="T10" s="51">
        <v>1.2253009642406054</v>
      </c>
      <c r="U10" s="51">
        <v>-0.8181827043127643</v>
      </c>
      <c r="V10" s="51">
        <v>1.975204874973735</v>
      </c>
      <c r="W10" s="51">
        <v>-1.6927083333334925</v>
      </c>
      <c r="X10" s="51">
        <v>1.4655328387913613</v>
      </c>
    </row>
    <row r="11" spans="1:34" s="19" customFormat="1" ht="20.100000000000001" customHeight="1" x14ac:dyDescent="0.2">
      <c r="A11" s="26">
        <v>2001</v>
      </c>
      <c r="B11" s="26">
        <v>4</v>
      </c>
      <c r="C11" s="6" t="s">
        <v>29</v>
      </c>
      <c r="D11" s="51">
        <v>3.0711528269389277E-3</v>
      </c>
      <c r="E11" s="52">
        <v>8.3583583454394095E-2</v>
      </c>
      <c r="F11" s="52">
        <v>5.6341850777208435E-2</v>
      </c>
      <c r="G11" s="52">
        <v>-8.1373942422446888E-2</v>
      </c>
      <c r="H11" s="52">
        <v>-0.10131283218476739</v>
      </c>
      <c r="I11" s="52">
        <v>-0.19600930800645067</v>
      </c>
      <c r="J11" s="52">
        <v>-0.12701600394137147</v>
      </c>
      <c r="K11" s="52">
        <v>-0.1603597065622111</v>
      </c>
      <c r="L11" s="52">
        <v>1.5381720613846905</v>
      </c>
      <c r="M11" s="52">
        <v>0.10722156693636009</v>
      </c>
      <c r="N11" s="52">
        <v>-0.47074110540965552</v>
      </c>
      <c r="O11" s="52">
        <v>1.4781602489547518</v>
      </c>
      <c r="P11" s="52">
        <v>1.0004608356489753</v>
      </c>
      <c r="Q11" s="52">
        <v>0.92309970937787256</v>
      </c>
      <c r="R11" s="51">
        <v>0.87217408633282201</v>
      </c>
      <c r="S11" s="51">
        <v>0.94726457730938129</v>
      </c>
      <c r="T11" s="51">
        <v>1.2735296843113808</v>
      </c>
      <c r="U11" s="51">
        <v>-0.62072088111057022</v>
      </c>
      <c r="V11" s="51">
        <v>0.8860498660622218</v>
      </c>
      <c r="W11" s="51">
        <v>2.9139072847681913</v>
      </c>
      <c r="X11" s="51">
        <v>1.1590584878744759</v>
      </c>
    </row>
    <row r="12" spans="1:34" s="19" customFormat="1" ht="20.100000000000001" customHeight="1" x14ac:dyDescent="0.2">
      <c r="A12" s="26">
        <v>2002</v>
      </c>
      <c r="B12" s="26">
        <v>1</v>
      </c>
      <c r="C12" s="6" t="s">
        <v>30</v>
      </c>
      <c r="D12" s="51">
        <v>7.2457419646898558E-3</v>
      </c>
      <c r="E12" s="52">
        <v>8.805062226422411E-2</v>
      </c>
      <c r="F12" s="52">
        <v>6.1999838328286039E-2</v>
      </c>
      <c r="G12" s="52">
        <v>-0.32586705964724461</v>
      </c>
      <c r="H12" s="52">
        <v>-0.25378767317929629</v>
      </c>
      <c r="I12" s="52">
        <v>-0.17999776118842181</v>
      </c>
      <c r="J12" s="52">
        <v>-0.16892117430572506</v>
      </c>
      <c r="K12" s="52">
        <v>-0.1533020619074108</v>
      </c>
      <c r="L12" s="52">
        <v>-2.3519979396484647</v>
      </c>
      <c r="M12" s="52">
        <v>-0.13664798463386063</v>
      </c>
      <c r="N12" s="52">
        <v>-0.19980257546045044</v>
      </c>
      <c r="O12" s="52">
        <v>0.6084543388622965</v>
      </c>
      <c r="P12" s="52">
        <v>0.40743605596251786</v>
      </c>
      <c r="Q12" s="52">
        <v>0.32458384670768226</v>
      </c>
      <c r="R12" s="51">
        <v>0.23782663588693964</v>
      </c>
      <c r="S12" s="51">
        <v>0.24730624478395136</v>
      </c>
      <c r="T12" s="51">
        <v>0.88106520775030894</v>
      </c>
      <c r="U12" s="51">
        <v>-0.18680970815341258</v>
      </c>
      <c r="V12" s="51">
        <v>4.0849673202614234E-2</v>
      </c>
      <c r="W12" s="51">
        <v>-1.4157014157013759</v>
      </c>
      <c r="X12" s="51">
        <v>-0.15864621893177944</v>
      </c>
    </row>
    <row r="13" spans="1:34" s="19" customFormat="1" ht="20.100000000000001" customHeight="1" x14ac:dyDescent="0.2">
      <c r="A13" s="26">
        <v>2002</v>
      </c>
      <c r="B13" s="26">
        <v>2</v>
      </c>
      <c r="C13" s="6" t="s">
        <v>31</v>
      </c>
      <c r="D13" s="51">
        <v>1.1755877420061012E-2</v>
      </c>
      <c r="E13" s="52">
        <v>9.1359062944662561E-2</v>
      </c>
      <c r="F13" s="52">
        <v>6.6804525941388526E-2</v>
      </c>
      <c r="G13" s="52">
        <v>0.53523443503913359</v>
      </c>
      <c r="H13" s="52">
        <v>0.27102133137391604</v>
      </c>
      <c r="I13" s="52">
        <v>0.62258028157327061</v>
      </c>
      <c r="J13" s="52">
        <v>0.64200778892509192</v>
      </c>
      <c r="K13" s="52">
        <v>0.30299203118389073</v>
      </c>
      <c r="L13" s="52">
        <v>-0.71108363521008577</v>
      </c>
      <c r="M13" s="52">
        <v>-8.1641259087879448E-2</v>
      </c>
      <c r="N13" s="52">
        <v>-0.93948911407375491</v>
      </c>
      <c r="O13" s="52">
        <v>1.2846716373259515</v>
      </c>
      <c r="P13" s="52">
        <v>0.33311317306783383</v>
      </c>
      <c r="Q13" s="52">
        <v>1.3620924214697627</v>
      </c>
      <c r="R13" s="51">
        <v>0.97725957450998102</v>
      </c>
      <c r="S13" s="51">
        <v>0.1140942686556512</v>
      </c>
      <c r="T13" s="51">
        <v>0.9689456027365928</v>
      </c>
      <c r="U13" s="51">
        <v>0.6465990776828745</v>
      </c>
      <c r="V13" s="51">
        <v>0.44916292364229893</v>
      </c>
      <c r="W13" s="51">
        <v>1.1749347258486198</v>
      </c>
      <c r="X13" s="51">
        <v>0.54731638418079598</v>
      </c>
    </row>
    <row r="14" spans="1:34" s="19" customFormat="1" ht="20.100000000000001" customHeight="1" x14ac:dyDescent="0.2">
      <c r="A14" s="26">
        <v>2002</v>
      </c>
      <c r="B14" s="26">
        <v>3</v>
      </c>
      <c r="C14" s="6" t="s">
        <v>32</v>
      </c>
      <c r="D14" s="51">
        <v>1.7047911775014413E-2</v>
      </c>
      <c r="E14" s="52">
        <v>9.526244116679905E-2</v>
      </c>
      <c r="F14" s="52">
        <v>7.2177776845516739E-2</v>
      </c>
      <c r="G14" s="52">
        <v>0.34715292869553771</v>
      </c>
      <c r="H14" s="52">
        <v>0.15447527050283583</v>
      </c>
      <c r="I14" s="52">
        <v>0.46599364075907701</v>
      </c>
      <c r="J14" s="52">
        <v>0.42164658360599461</v>
      </c>
      <c r="K14" s="52">
        <v>0.2125674958783037</v>
      </c>
      <c r="L14" s="52">
        <v>-1.3533398826181209</v>
      </c>
      <c r="M14" s="52">
        <v>-0.11021769341973009</v>
      </c>
      <c r="N14" s="52">
        <v>0.71712047253507105</v>
      </c>
      <c r="O14" s="52">
        <v>-0.23732715751350053</v>
      </c>
      <c r="P14" s="52">
        <v>0.47809139338830242</v>
      </c>
      <c r="Q14" s="52">
        <v>0.74786054419255787</v>
      </c>
      <c r="R14" s="51">
        <v>0.90175383302053547</v>
      </c>
      <c r="S14" s="51">
        <v>0.25072787292179655</v>
      </c>
      <c r="T14" s="51">
        <v>1.1262214141989135</v>
      </c>
      <c r="U14" s="51">
        <v>0.55297911642808728</v>
      </c>
      <c r="V14" s="51">
        <v>0.46747967479674468</v>
      </c>
      <c r="W14" s="51">
        <v>-1.5483870967741842</v>
      </c>
      <c r="X14" s="51">
        <v>0.19315188762072388</v>
      </c>
    </row>
    <row r="15" spans="1:34" s="19" customFormat="1" ht="20.100000000000001" customHeight="1" x14ac:dyDescent="0.2">
      <c r="A15" s="26">
        <v>2002</v>
      </c>
      <c r="B15" s="26">
        <v>4</v>
      </c>
      <c r="C15" s="6" t="s">
        <v>33</v>
      </c>
      <c r="D15" s="51">
        <v>2.345011731235136E-2</v>
      </c>
      <c r="E15" s="52">
        <v>0.10059443692538306</v>
      </c>
      <c r="F15" s="52">
        <v>7.886958110119302E-2</v>
      </c>
      <c r="G15" s="52">
        <v>0.63622010961865705</v>
      </c>
      <c r="H15" s="52">
        <v>0.32928881612881611</v>
      </c>
      <c r="I15" s="52">
        <v>0.99321283553051032</v>
      </c>
      <c r="J15" s="52">
        <v>1.1462601456605714</v>
      </c>
      <c r="K15" s="52">
        <v>0.51367210460759338</v>
      </c>
      <c r="L15" s="52">
        <v>-4.5856650558159906</v>
      </c>
      <c r="M15" s="52">
        <v>-0.33176602115997067</v>
      </c>
      <c r="N15" s="52">
        <v>-0.468649916625552</v>
      </c>
      <c r="O15" s="52">
        <v>0.19837803091093953</v>
      </c>
      <c r="P15" s="52">
        <v>-0.27120158419096096</v>
      </c>
      <c r="Q15" s="52">
        <v>1.1216512426851066</v>
      </c>
      <c r="R15" s="51">
        <v>0.87194988579604171</v>
      </c>
      <c r="S15" s="51">
        <v>-0.48386539113750571</v>
      </c>
      <c r="T15" s="51">
        <v>0.32974958741283089</v>
      </c>
      <c r="U15" s="51">
        <v>1.0359294514002082</v>
      </c>
      <c r="V15" s="51">
        <v>0.91037831276552517</v>
      </c>
      <c r="W15" s="51">
        <v>0.52424639580599397</v>
      </c>
      <c r="X15" s="51">
        <v>0.85874518051174409</v>
      </c>
    </row>
    <row r="16" spans="1:34" s="19" customFormat="1" ht="20.100000000000001" customHeight="1" x14ac:dyDescent="0.2">
      <c r="A16" s="26">
        <v>2003</v>
      </c>
      <c r="B16" s="26">
        <v>1</v>
      </c>
      <c r="C16" s="6" t="s">
        <v>34</v>
      </c>
      <c r="D16" s="51">
        <v>3.111952341403601E-2</v>
      </c>
      <c r="E16" s="52">
        <v>0.10723349833443585</v>
      </c>
      <c r="F16" s="52">
        <v>8.6905924437297166E-2</v>
      </c>
      <c r="G16" s="52">
        <v>0.24333534752782882</v>
      </c>
      <c r="H16" s="52">
        <v>8.4114037283320897E-2</v>
      </c>
      <c r="I16" s="52">
        <v>0.4308774595602527</v>
      </c>
      <c r="J16" s="52">
        <v>0.13871998860823798</v>
      </c>
      <c r="K16" s="52">
        <v>0.18789463690522012</v>
      </c>
      <c r="L16" s="52">
        <v>-2.6653658709604455</v>
      </c>
      <c r="M16" s="52">
        <v>-0.17589837179595946</v>
      </c>
      <c r="N16" s="52">
        <v>-3.8200259099485656E-2</v>
      </c>
      <c r="O16" s="52">
        <v>0.23144689514191796</v>
      </c>
      <c r="P16" s="52">
        <v>0.19315822272893968</v>
      </c>
      <c r="Q16" s="52">
        <v>0.53291645582820291</v>
      </c>
      <c r="R16" s="51">
        <v>0.33214616040135869</v>
      </c>
      <c r="S16" s="51">
        <v>2.480503286417246E-3</v>
      </c>
      <c r="T16" s="51">
        <v>0.75404830806486967</v>
      </c>
      <c r="U16" s="51">
        <v>0.44628962010060391</v>
      </c>
      <c r="V16" s="51">
        <v>0.54129911788292073</v>
      </c>
      <c r="W16" s="51">
        <v>-0.65189048239888692</v>
      </c>
      <c r="X16" s="51">
        <v>0.38227628149436477</v>
      </c>
    </row>
    <row r="17" spans="1:24" s="19" customFormat="1" ht="20.100000000000001" customHeight="1" x14ac:dyDescent="0.2">
      <c r="A17" s="26">
        <v>2003</v>
      </c>
      <c r="B17" s="26">
        <v>2</v>
      </c>
      <c r="C17" s="6" t="s">
        <v>35</v>
      </c>
      <c r="D17" s="51">
        <v>3.9977792020917668E-2</v>
      </c>
      <c r="E17" s="52">
        <v>0.11405405909452604</v>
      </c>
      <c r="F17" s="52">
        <v>9.5524359431164996E-2</v>
      </c>
      <c r="G17" s="52">
        <v>-5.0747829901620634E-2</v>
      </c>
      <c r="H17" s="52">
        <v>-0.1019828391026536</v>
      </c>
      <c r="I17" s="52">
        <v>0.45448451940195422</v>
      </c>
      <c r="J17" s="52">
        <v>-9.264109287909772E-3</v>
      </c>
      <c r="K17" s="52">
        <v>0.19826565860996226</v>
      </c>
      <c r="L17" s="52">
        <v>-8.1309694210081602</v>
      </c>
      <c r="M17" s="52">
        <v>-0.47585411500237029</v>
      </c>
      <c r="N17" s="52">
        <v>-0.16380539323977983</v>
      </c>
      <c r="O17" s="52">
        <v>2.1942258943306481</v>
      </c>
      <c r="P17" s="52">
        <v>2.0268262407355575</v>
      </c>
      <c r="Q17" s="52">
        <v>1.8452000533208279</v>
      </c>
      <c r="R17" s="51">
        <v>2.0173743640497843</v>
      </c>
      <c r="S17" s="51">
        <v>1.8555157343967288</v>
      </c>
      <c r="T17" s="51">
        <v>2.5546812754955406</v>
      </c>
      <c r="U17" s="51">
        <v>0.28034191924357632</v>
      </c>
      <c r="V17" s="51">
        <v>0.87736789631105427</v>
      </c>
      <c r="W17" s="51">
        <v>1.8372703412073088</v>
      </c>
      <c r="X17" s="51">
        <v>1.0039813051756941</v>
      </c>
    </row>
    <row r="18" spans="1:24" s="19" customFormat="1" ht="20.100000000000001" customHeight="1" x14ac:dyDescent="0.2">
      <c r="A18" s="26">
        <v>2003</v>
      </c>
      <c r="B18" s="26">
        <v>3</v>
      </c>
      <c r="C18" s="6" t="s">
        <v>36</v>
      </c>
      <c r="D18" s="51">
        <v>5.012786715241635E-2</v>
      </c>
      <c r="E18" s="52">
        <v>0.12230633177916506</v>
      </c>
      <c r="F18" s="52">
        <v>0.10567423477183535</v>
      </c>
      <c r="G18" s="52">
        <v>0.29409441397501013</v>
      </c>
      <c r="H18" s="52">
        <v>0.10612229856610611</v>
      </c>
      <c r="I18" s="52">
        <v>-0.17387233883796593</v>
      </c>
      <c r="J18" s="52">
        <v>-0.6898220621278206</v>
      </c>
      <c r="K18" s="52">
        <v>-0.17306583768476713</v>
      </c>
      <c r="L18" s="52">
        <v>8.4757778048861088</v>
      </c>
      <c r="M18" s="52">
        <v>0.44135393199421991</v>
      </c>
      <c r="N18" s="52">
        <v>1.4955176546815885E-2</v>
      </c>
      <c r="O18" s="52">
        <v>1.9703673173499858</v>
      </c>
      <c r="P18" s="52">
        <v>1.9856171658078292</v>
      </c>
      <c r="Q18" s="52">
        <v>2.113487718187157</v>
      </c>
      <c r="R18" s="51">
        <v>1.282097878401034</v>
      </c>
      <c r="S18" s="51">
        <v>1.8354250475798972</v>
      </c>
      <c r="T18" s="51">
        <v>2.434512854109494</v>
      </c>
      <c r="U18" s="51">
        <v>-0.29501754222588383</v>
      </c>
      <c r="V18" s="51">
        <v>0.25696778019370647</v>
      </c>
      <c r="W18" s="51">
        <v>-0.12886597938139843</v>
      </c>
      <c r="X18" s="51">
        <v>0.20565552699229883</v>
      </c>
    </row>
    <row r="19" spans="1:24" s="19" customFormat="1" ht="20.100000000000001" customHeight="1" x14ac:dyDescent="0.2">
      <c r="A19" s="26">
        <v>2003</v>
      </c>
      <c r="B19" s="26">
        <v>4</v>
      </c>
      <c r="C19" s="6" t="s">
        <v>37</v>
      </c>
      <c r="D19" s="51">
        <v>6.1271919656102902E-2</v>
      </c>
      <c r="E19" s="52">
        <v>0.13209483517135912</v>
      </c>
      <c r="F19" s="52">
        <v>0.11734595789860691</v>
      </c>
      <c r="G19" s="52">
        <v>-0.17819515852620649</v>
      </c>
      <c r="H19" s="52">
        <v>-0.19199213876961352</v>
      </c>
      <c r="I19" s="52">
        <v>-8.7981357560407147E-2</v>
      </c>
      <c r="J19" s="52">
        <v>1.1978491481645648E-2</v>
      </c>
      <c r="K19" s="52">
        <v>-0.12820399435113217</v>
      </c>
      <c r="L19" s="52">
        <v>-1.6298942488755519</v>
      </c>
      <c r="M19" s="52">
        <v>-8.5099751165129689E-2</v>
      </c>
      <c r="N19" s="52">
        <v>-0.65319347445992326</v>
      </c>
      <c r="O19" s="52">
        <v>2.262377590066289</v>
      </c>
      <c r="P19" s="52">
        <v>1.5944064128202262</v>
      </c>
      <c r="Q19" s="52">
        <v>1.312668319297372</v>
      </c>
      <c r="R19" s="51">
        <v>1.6065758901384175</v>
      </c>
      <c r="S19" s="51">
        <v>1.4692376605817792</v>
      </c>
      <c r="T19" s="51">
        <v>1.9703799847247794</v>
      </c>
      <c r="U19" s="51">
        <v>-0.50575598497041296</v>
      </c>
      <c r="V19" s="51">
        <v>1.1238170347003029</v>
      </c>
      <c r="W19" s="51">
        <v>1.806451612903115</v>
      </c>
      <c r="X19" s="51">
        <v>1.2142979305626689</v>
      </c>
    </row>
    <row r="20" spans="1:24" s="19" customFormat="1" ht="20.100000000000001" customHeight="1" x14ac:dyDescent="0.2">
      <c r="A20" s="26">
        <v>2004</v>
      </c>
      <c r="B20" s="26">
        <v>1</v>
      </c>
      <c r="C20" s="6" t="s">
        <v>38</v>
      </c>
      <c r="D20" s="51">
        <v>7.2610998020561368E-2</v>
      </c>
      <c r="E20" s="52">
        <v>0.14230217848472115</v>
      </c>
      <c r="F20" s="52">
        <v>0.12947397611122735</v>
      </c>
      <c r="G20" s="52">
        <v>0.67481243496652077</v>
      </c>
      <c r="H20" s="52">
        <v>0.32843656377774266</v>
      </c>
      <c r="I20" s="52">
        <v>0.70052464553556071</v>
      </c>
      <c r="J20" s="52">
        <v>0.82566049761627625</v>
      </c>
      <c r="K20" s="52">
        <v>0.32444117554617691</v>
      </c>
      <c r="L20" s="52">
        <v>0.24948548315557595</v>
      </c>
      <c r="M20" s="52">
        <v>-2.4362222105800413E-2</v>
      </c>
      <c r="N20" s="52">
        <v>0.46762939843865148</v>
      </c>
      <c r="O20" s="52">
        <v>-0.38306452177878647</v>
      </c>
      <c r="P20" s="52">
        <v>8.2773554341386557E-2</v>
      </c>
      <c r="Q20" s="52">
        <v>1.2147444069940061</v>
      </c>
      <c r="R20" s="51">
        <v>0.90911748049795627</v>
      </c>
      <c r="S20" s="51">
        <v>-2.7297172520446278E-2</v>
      </c>
      <c r="T20" s="51">
        <v>0.37436458709985132</v>
      </c>
      <c r="U20" s="51">
        <v>0.71958857191058989</v>
      </c>
      <c r="V20" s="51">
        <v>0.91635796451550178</v>
      </c>
      <c r="W20" s="51">
        <v>-1.1406844106463643</v>
      </c>
      <c r="X20" s="51">
        <v>0.64210882054749341</v>
      </c>
    </row>
    <row r="21" spans="1:24" s="19" customFormat="1" ht="20.100000000000001" customHeight="1" x14ac:dyDescent="0.2">
      <c r="A21" s="26">
        <v>2004</v>
      </c>
      <c r="B21" s="26">
        <v>2</v>
      </c>
      <c r="C21" s="6" t="s">
        <v>39</v>
      </c>
      <c r="D21" s="51">
        <v>8.2736121862114764E-2</v>
      </c>
      <c r="E21" s="52">
        <v>0.15050014576296622</v>
      </c>
      <c r="F21" s="52">
        <v>0.1398273663526739</v>
      </c>
      <c r="G21" s="52">
        <v>0.91314546293101984</v>
      </c>
      <c r="H21" s="52">
        <v>0.47283959575293721</v>
      </c>
      <c r="I21" s="52">
        <v>0.68626875665431797</v>
      </c>
      <c r="J21" s="52">
        <v>0.48026911600620448</v>
      </c>
      <c r="K21" s="52">
        <v>0.31310105520169174</v>
      </c>
      <c r="L21" s="52">
        <v>4.6426820291109783</v>
      </c>
      <c r="M21" s="52">
        <v>0.21221851593797059</v>
      </c>
      <c r="N21" s="52">
        <v>-0.39991608602482076</v>
      </c>
      <c r="O21" s="52">
        <v>1.1105749799027897</v>
      </c>
      <c r="P21" s="52">
        <v>0.70621752588642117</v>
      </c>
      <c r="Q21" s="52">
        <v>1.376190310239811</v>
      </c>
      <c r="R21" s="51">
        <v>1.1898783865615048</v>
      </c>
      <c r="S21" s="51">
        <v>0.63094344269385427</v>
      </c>
      <c r="T21" s="51">
        <v>0.91449991575627276</v>
      </c>
      <c r="U21" s="51">
        <v>0.64725403032457329</v>
      </c>
      <c r="V21" s="51">
        <v>0.52163833075733468</v>
      </c>
      <c r="W21" s="51">
        <v>2.6923076923077272</v>
      </c>
      <c r="X21" s="51">
        <v>0.80591000671590418</v>
      </c>
    </row>
    <row r="22" spans="1:24" s="19" customFormat="1" ht="20.100000000000001" customHeight="1" x14ac:dyDescent="0.2">
      <c r="A22" s="26">
        <v>2004</v>
      </c>
      <c r="B22" s="26">
        <v>3</v>
      </c>
      <c r="C22" s="6" t="s">
        <v>40</v>
      </c>
      <c r="D22" s="51">
        <v>9.2627182402771346E-2</v>
      </c>
      <c r="E22" s="52">
        <v>0.15868913976730958</v>
      </c>
      <c r="F22" s="52">
        <v>0.1501493164676182</v>
      </c>
      <c r="G22" s="52">
        <v>2.7811212838790844E-2</v>
      </c>
      <c r="H22" s="52">
        <v>-8.1755456549934991E-2</v>
      </c>
      <c r="I22" s="52">
        <v>0.54763972938407512</v>
      </c>
      <c r="J22" s="52">
        <v>0.9233817598747418</v>
      </c>
      <c r="K22" s="52">
        <v>0.22849847953584401</v>
      </c>
      <c r="L22" s="52">
        <v>-8.1868957004735616</v>
      </c>
      <c r="M22" s="52">
        <v>-0.48899967811316003</v>
      </c>
      <c r="N22" s="52">
        <v>6.2124162720311737E-2</v>
      </c>
      <c r="O22" s="52">
        <v>0.80946796458474246</v>
      </c>
      <c r="P22" s="52">
        <v>0.87209500250011729</v>
      </c>
      <c r="Q22" s="52">
        <v>1.9709255033979245</v>
      </c>
      <c r="R22" s="51">
        <v>1.8035295285565578</v>
      </c>
      <c r="S22" s="51">
        <v>0.8459336797368211</v>
      </c>
      <c r="T22" s="51">
        <v>0.92981383465375878</v>
      </c>
      <c r="U22" s="51">
        <v>0.63402693273284516</v>
      </c>
      <c r="V22" s="51">
        <v>7.6878723813211813E-2</v>
      </c>
      <c r="W22" s="51">
        <v>1.6229712858925716</v>
      </c>
      <c r="X22" s="51">
        <v>0.28314457028648654</v>
      </c>
    </row>
    <row r="23" spans="1:24" s="19" customFormat="1" ht="20.100000000000001" customHeight="1" x14ac:dyDescent="0.2">
      <c r="A23" s="26">
        <v>2004</v>
      </c>
      <c r="B23" s="26">
        <v>4</v>
      </c>
      <c r="C23" s="6" t="s">
        <v>41</v>
      </c>
      <c r="D23" s="51">
        <v>0.10243475161164639</v>
      </c>
      <c r="E23" s="52">
        <v>0.16735490219677018</v>
      </c>
      <c r="F23" s="52">
        <v>0.16077740957116671</v>
      </c>
      <c r="G23" s="52">
        <v>0.32349953442838419</v>
      </c>
      <c r="H23" s="52">
        <v>9.7402916309363263E-2</v>
      </c>
      <c r="I23" s="52">
        <v>0.19498783413616216</v>
      </c>
      <c r="J23" s="52">
        <v>0.12022933431157234</v>
      </c>
      <c r="K23" s="52">
        <v>1.6295268562501519E-2</v>
      </c>
      <c r="L23" s="52">
        <v>2.5492599073701383</v>
      </c>
      <c r="M23" s="52">
        <v>0.12125423185143003</v>
      </c>
      <c r="N23" s="52">
        <v>0.49555611748217654</v>
      </c>
      <c r="O23" s="52">
        <v>1.2608090094576641</v>
      </c>
      <c r="P23" s="52">
        <v>1.7626131431161873</v>
      </c>
      <c r="Q23" s="52">
        <v>1.9693989372009613</v>
      </c>
      <c r="R23" s="51">
        <v>1.8849616554762028</v>
      </c>
      <c r="S23" s="51">
        <v>1.8081540526764472</v>
      </c>
      <c r="T23" s="51">
        <v>1.6566248344277223</v>
      </c>
      <c r="U23" s="51">
        <v>-3.8858455396661995E-2</v>
      </c>
      <c r="V23" s="51">
        <v>0.92183599001343097</v>
      </c>
      <c r="W23" s="51">
        <v>0.8599508599509198</v>
      </c>
      <c r="X23" s="51">
        <v>0.91346952333499765</v>
      </c>
    </row>
    <row r="24" spans="1:24" s="19" customFormat="1" ht="20.100000000000001" customHeight="1" x14ac:dyDescent="0.2">
      <c r="A24" s="26">
        <v>2005</v>
      </c>
      <c r="B24" s="26">
        <v>1</v>
      </c>
      <c r="C24" s="6" t="s">
        <v>42</v>
      </c>
      <c r="D24" s="51">
        <v>0.11138436848499023</v>
      </c>
      <c r="E24" s="52">
        <v>0.17539734155325171</v>
      </c>
      <c r="F24" s="52">
        <v>0.17054966030347618</v>
      </c>
      <c r="G24" s="52">
        <v>3.4882952312242921E-3</v>
      </c>
      <c r="H24" s="52">
        <v>-0.1073952890860852</v>
      </c>
      <c r="I24" s="52">
        <v>7.609029116715238E-2</v>
      </c>
      <c r="J24" s="52">
        <v>4.0215699514378755E-2</v>
      </c>
      <c r="K24" s="52">
        <v>-5.8573282230433676E-2</v>
      </c>
      <c r="L24" s="52">
        <v>-1.2218957136094888</v>
      </c>
      <c r="M24" s="52">
        <v>-6.8455459255650553E-2</v>
      </c>
      <c r="N24" s="52">
        <v>-0.11188199006484378</v>
      </c>
      <c r="O24" s="52">
        <v>1.3109606940592933</v>
      </c>
      <c r="P24" s="52">
        <v>1.197611975081081</v>
      </c>
      <c r="Q24" s="52">
        <v>1.3695253603230872</v>
      </c>
      <c r="R24" s="51">
        <v>1.2383093026285819</v>
      </c>
      <c r="S24" s="51">
        <v>1.3016324243888766</v>
      </c>
      <c r="T24" s="51">
        <v>0.91805798473418854</v>
      </c>
      <c r="U24" s="51">
        <v>0.12813020113644491</v>
      </c>
      <c r="V24" s="51">
        <v>0.34253092293052845</v>
      </c>
      <c r="W24" s="51">
        <v>-2.801461632155855</v>
      </c>
      <c r="X24" s="51">
        <v>-8.2290980908494848E-2</v>
      </c>
    </row>
    <row r="25" spans="1:24" s="19" customFormat="1" ht="20.100000000000001" customHeight="1" x14ac:dyDescent="0.2">
      <c r="A25" s="26">
        <v>2005</v>
      </c>
      <c r="B25" s="26">
        <v>2</v>
      </c>
      <c r="C25" s="6" t="s">
        <v>43</v>
      </c>
      <c r="D25" s="51">
        <v>0.11768386861363833</v>
      </c>
      <c r="E25" s="52">
        <v>0.18005784012893322</v>
      </c>
      <c r="F25" s="52">
        <v>0.17671129917724571</v>
      </c>
      <c r="G25" s="52">
        <v>-0.12000657058875985</v>
      </c>
      <c r="H25" s="52">
        <v>-0.18712631281052694</v>
      </c>
      <c r="I25" s="52">
        <v>-0.18087585808217455</v>
      </c>
      <c r="J25" s="52">
        <v>4.2097743986180269E-2</v>
      </c>
      <c r="K25" s="52">
        <v>-0.21266497133158424</v>
      </c>
      <c r="L25" s="52">
        <v>0.92059414579495069</v>
      </c>
      <c r="M25" s="52">
        <v>5.7491307059130747E-2</v>
      </c>
      <c r="N25" s="52">
        <v>0.21418012205642878</v>
      </c>
      <c r="O25" s="52">
        <v>0.19389271674108421</v>
      </c>
      <c r="P25" s="52">
        <v>0.40848811845413113</v>
      </c>
      <c r="Q25" s="52">
        <v>1.0346535501346121</v>
      </c>
      <c r="R25" s="51">
        <v>0.45075782672263642</v>
      </c>
      <c r="S25" s="51">
        <v>0.56840403523039651</v>
      </c>
      <c r="T25" s="51">
        <v>1.8060262639174596E-3</v>
      </c>
      <c r="U25" s="51">
        <v>-0.48321841644868302</v>
      </c>
      <c r="V25" s="51">
        <v>0.87236867058599898</v>
      </c>
      <c r="W25" s="51">
        <v>-0.12531328320805057</v>
      </c>
      <c r="X25" s="51">
        <v>0.74122879262066288</v>
      </c>
    </row>
    <row r="26" spans="1:24" s="19" customFormat="1" ht="20.100000000000001" customHeight="1" x14ac:dyDescent="0.2">
      <c r="A26" s="26">
        <v>2005</v>
      </c>
      <c r="B26" s="26">
        <v>3</v>
      </c>
      <c r="C26" s="6" t="s">
        <v>44</v>
      </c>
      <c r="D26" s="51">
        <v>0.12351457425283652</v>
      </c>
      <c r="E26" s="52">
        <v>0.1844292972193351</v>
      </c>
      <c r="F26" s="52">
        <v>0.18217793178940678</v>
      </c>
      <c r="G26" s="52">
        <v>0.22269887150387913</v>
      </c>
      <c r="H26" s="52">
        <v>2.3793168438224654E-2</v>
      </c>
      <c r="I26" s="52">
        <v>0.45281814576412227</v>
      </c>
      <c r="J26" s="52">
        <v>0.57972895123508117</v>
      </c>
      <c r="K26" s="52">
        <v>0.15756020016025474</v>
      </c>
      <c r="L26" s="52">
        <v>-3.6738611404546928</v>
      </c>
      <c r="M26" s="52">
        <v>-0.21677696731166041</v>
      </c>
      <c r="N26" s="52">
        <v>-0.35761062713979275</v>
      </c>
      <c r="O26" s="52">
        <v>0.71609485833106223</v>
      </c>
      <c r="P26" s="52">
        <v>0.35592339987757793</v>
      </c>
      <c r="Q26" s="52">
        <v>1.2605629032496068</v>
      </c>
      <c r="R26" s="51">
        <v>0.9377157421059712</v>
      </c>
      <c r="S26" s="51">
        <v>0.52768750194438496</v>
      </c>
      <c r="T26" s="51">
        <v>-0.11595583992590752</v>
      </c>
      <c r="U26" s="51">
        <v>0.54341898763130558</v>
      </c>
      <c r="V26" s="51">
        <v>0.16920473773265332</v>
      </c>
      <c r="W26" s="51">
        <v>0.25094102885827585</v>
      </c>
      <c r="X26" s="51">
        <v>0.17985611510791255</v>
      </c>
    </row>
    <row r="27" spans="1:24" s="19" customFormat="1" ht="20.100000000000001" customHeight="1" x14ac:dyDescent="0.2">
      <c r="A27" s="26">
        <v>2005</v>
      </c>
      <c r="B27" s="26">
        <v>4</v>
      </c>
      <c r="C27" s="6" t="s">
        <v>45</v>
      </c>
      <c r="D27" s="51">
        <v>0.12987192523108426</v>
      </c>
      <c r="E27" s="52">
        <v>0.18978371064222177</v>
      </c>
      <c r="F27" s="52">
        <v>0.1880800335998245</v>
      </c>
      <c r="G27" s="52">
        <v>-7.8222440546360517E-2</v>
      </c>
      <c r="H27" s="52">
        <v>-0.16668098737151382</v>
      </c>
      <c r="I27" s="52">
        <v>0.10641513981506368</v>
      </c>
      <c r="J27" s="52">
        <v>-3.247238513915951E-2</v>
      </c>
      <c r="K27" s="52">
        <v>-4.907079559700378E-2</v>
      </c>
      <c r="L27" s="52">
        <v>-3.3391509730449909</v>
      </c>
      <c r="M27" s="52">
        <v>-0.17488680703286974</v>
      </c>
      <c r="N27" s="52">
        <v>-6.9058353947426543E-2</v>
      </c>
      <c r="O27" s="52">
        <v>1.4448643047226817E-2</v>
      </c>
      <c r="P27" s="52">
        <v>-5.4619688895063412E-2</v>
      </c>
      <c r="Q27" s="52">
        <v>0.44836068705929044</v>
      </c>
      <c r="R27" s="51">
        <v>-8.7074337718129335E-2</v>
      </c>
      <c r="S27" s="51">
        <v>0.13371295491260149</v>
      </c>
      <c r="T27" s="51">
        <v>-0.53885412073696459</v>
      </c>
      <c r="U27" s="51">
        <v>-2.5720293581665832E-2</v>
      </c>
      <c r="V27" s="51">
        <v>0.39414414414413734</v>
      </c>
      <c r="W27" s="51">
        <v>1.2515644555693095</v>
      </c>
      <c r="X27" s="51">
        <v>0.50595723845272556</v>
      </c>
    </row>
    <row r="28" spans="1:24" s="19" customFormat="1" ht="20.100000000000001" customHeight="1" x14ac:dyDescent="0.2">
      <c r="A28" s="26">
        <v>2006</v>
      </c>
      <c r="B28" s="26">
        <v>1</v>
      </c>
      <c r="C28" s="6" t="s">
        <v>46</v>
      </c>
      <c r="D28" s="51">
        <v>0.13651311375817432</v>
      </c>
      <c r="E28" s="52">
        <v>0.19554371634651346</v>
      </c>
      <c r="F28" s="52">
        <v>0.19372276559599388</v>
      </c>
      <c r="G28" s="52">
        <v>0.17839511610238112</v>
      </c>
      <c r="H28" s="52">
        <v>-1.0636083153052311E-2</v>
      </c>
      <c r="I28" s="52">
        <v>2.0934589543397664E-2</v>
      </c>
      <c r="J28" s="52">
        <v>-0.12724156257981623</v>
      </c>
      <c r="K28" s="52">
        <v>-0.10268362366379336</v>
      </c>
      <c r="L28" s="52">
        <v>3.0606623762436058</v>
      </c>
      <c r="M28" s="52">
        <v>0.14915113141900971</v>
      </c>
      <c r="N28" s="52">
        <v>3.4698079237727164E-2</v>
      </c>
      <c r="O28" s="52">
        <v>1.8947510619654828</v>
      </c>
      <c r="P28" s="52">
        <v>1.930106583427893</v>
      </c>
      <c r="Q28" s="52">
        <v>1.5809856664863009</v>
      </c>
      <c r="R28" s="51">
        <v>1.8004091230719554</v>
      </c>
      <c r="S28" s="51">
        <v>2.1212836566442128</v>
      </c>
      <c r="T28" s="51">
        <v>1.4309870903969513</v>
      </c>
      <c r="U28" s="51">
        <v>-3.1495154574812112E-2</v>
      </c>
      <c r="V28" s="51">
        <v>0.39259674705551806</v>
      </c>
      <c r="W28" s="51">
        <v>-1.2360939431396822</v>
      </c>
      <c r="X28" s="51">
        <v>0.17862942513804381</v>
      </c>
    </row>
    <row r="29" spans="1:24" s="19" customFormat="1" ht="20.100000000000001" customHeight="1" x14ac:dyDescent="0.2">
      <c r="A29" s="26">
        <v>2006</v>
      </c>
      <c r="B29" s="26">
        <v>2</v>
      </c>
      <c r="C29" s="6" t="s">
        <v>47</v>
      </c>
      <c r="D29" s="51">
        <v>0.14190138368710414</v>
      </c>
      <c r="E29" s="52">
        <v>0.19924649873301892</v>
      </c>
      <c r="F29" s="52">
        <v>0.19654413355132405</v>
      </c>
      <c r="G29" s="52">
        <v>3.0916642848044518E-3</v>
      </c>
      <c r="H29" s="52">
        <v>-0.12163587342591597</v>
      </c>
      <c r="I29" s="52">
        <v>-0.21670417095094319</v>
      </c>
      <c r="J29" s="52">
        <v>-0.4647543412401367</v>
      </c>
      <c r="K29" s="52">
        <v>-0.24417574773163153</v>
      </c>
      <c r="L29" s="52">
        <v>3.9013476313686679</v>
      </c>
      <c r="M29" s="52">
        <v>0.20789409724524965</v>
      </c>
      <c r="N29" s="52">
        <v>0.13795214005536405</v>
      </c>
      <c r="O29" s="52">
        <v>1.6356524013115825</v>
      </c>
      <c r="P29" s="52">
        <v>1.7758609588588437</v>
      </c>
      <c r="Q29" s="52">
        <v>0.65214913423201626</v>
      </c>
      <c r="R29" s="51">
        <v>1.3028532267177928</v>
      </c>
      <c r="S29" s="51">
        <v>1.9552789422082828</v>
      </c>
      <c r="T29" s="51">
        <v>1.3128815205871058</v>
      </c>
      <c r="U29" s="51">
        <v>-0.256499794436027</v>
      </c>
      <c r="V29" s="51">
        <v>7.4487895716934815E-2</v>
      </c>
      <c r="W29" s="51">
        <v>-1.2515644555694649</v>
      </c>
      <c r="X29" s="51">
        <v>-9.7260496028528376E-2</v>
      </c>
    </row>
    <row r="30" spans="1:24" s="19" customFormat="1" ht="20.100000000000001" customHeight="1" x14ac:dyDescent="0.2">
      <c r="A30" s="26">
        <v>2006</v>
      </c>
      <c r="B30" s="26">
        <v>3</v>
      </c>
      <c r="C30" s="6" t="s">
        <v>48</v>
      </c>
      <c r="D30" s="51">
        <v>0.14759189408017903</v>
      </c>
      <c r="E30" s="52">
        <v>0.20330947006477196</v>
      </c>
      <c r="F30" s="52">
        <v>0.19895293260840941</v>
      </c>
      <c r="G30" s="52">
        <v>0.4626125989968477</v>
      </c>
      <c r="H30" s="52">
        <v>0.16047292928074341</v>
      </c>
      <c r="I30" s="52">
        <v>1.0615383135433198</v>
      </c>
      <c r="J30" s="52">
        <v>0.69244716683751761</v>
      </c>
      <c r="K30" s="52">
        <v>0.50169478171517312</v>
      </c>
      <c r="L30" s="52">
        <v>-9.7531953903375772</v>
      </c>
      <c r="M30" s="52">
        <v>-0.56345759884890967</v>
      </c>
      <c r="N30" s="52">
        <v>0.19787747641173414</v>
      </c>
      <c r="O30" s="52">
        <v>4.8498309395506034E-2</v>
      </c>
      <c r="P30" s="52">
        <v>0.24647175303755819</v>
      </c>
      <c r="Q30" s="52">
        <v>1.6661025930719608</v>
      </c>
      <c r="R30" s="51">
        <v>0.94062560654584182</v>
      </c>
      <c r="S30" s="51">
        <v>0.35377680285453295</v>
      </c>
      <c r="T30" s="51">
        <v>-0.12145362467164134</v>
      </c>
      <c r="U30" s="51">
        <v>1.6052945739412516</v>
      </c>
      <c r="V30" s="51">
        <v>-0.27912169705991419</v>
      </c>
      <c r="W30" s="51">
        <v>-2.5348542458808576</v>
      </c>
      <c r="X30" s="51">
        <v>-0.56790524095408079</v>
      </c>
    </row>
    <row r="31" spans="1:24" s="19" customFormat="1" ht="20.100000000000001" customHeight="1" x14ac:dyDescent="0.2">
      <c r="A31" s="26">
        <v>2006</v>
      </c>
      <c r="B31" s="26">
        <v>4</v>
      </c>
      <c r="C31" s="6" t="s">
        <v>49</v>
      </c>
      <c r="D31" s="51">
        <v>0.15371406838684543</v>
      </c>
      <c r="E31" s="52">
        <v>0.20814186670436996</v>
      </c>
      <c r="F31" s="52">
        <v>0.20137721507884621</v>
      </c>
      <c r="G31" s="52">
        <v>1.1766309023722998</v>
      </c>
      <c r="H31" s="52">
        <v>0.60088337780653234</v>
      </c>
      <c r="I31" s="52">
        <v>1.1046009667587731</v>
      </c>
      <c r="J31" s="52">
        <v>1.2018011567123787</v>
      </c>
      <c r="K31" s="52">
        <v>0.52850591600108032</v>
      </c>
      <c r="L31" s="52">
        <v>2.5655049886202486</v>
      </c>
      <c r="M31" s="52">
        <v>6.8328677260449666E-2</v>
      </c>
      <c r="N31" s="52">
        <v>0.21324854113253799</v>
      </c>
      <c r="O31" s="52">
        <v>1.0351979837074143</v>
      </c>
      <c r="P31" s="52">
        <v>1.2506540694381618</v>
      </c>
      <c r="Q31" s="52">
        <v>3.464418458779539</v>
      </c>
      <c r="R31" s="51">
        <v>2.4674856012236734</v>
      </c>
      <c r="S31" s="51">
        <v>1.3069594212574698</v>
      </c>
      <c r="T31" s="51">
        <v>1.048807637867788</v>
      </c>
      <c r="U31" s="51">
        <v>1.3054556544064289</v>
      </c>
      <c r="V31" s="51">
        <v>0.14928158238478595</v>
      </c>
      <c r="W31" s="51">
        <v>2.8608582574771502</v>
      </c>
      <c r="X31" s="51">
        <v>0.4895561357702416</v>
      </c>
    </row>
    <row r="32" spans="1:24" s="19" customFormat="1" ht="20.100000000000001" customHeight="1" x14ac:dyDescent="0.2">
      <c r="A32" s="26">
        <v>2007</v>
      </c>
      <c r="B32" s="26">
        <v>1</v>
      </c>
      <c r="C32" s="6" t="s">
        <v>50</v>
      </c>
      <c r="D32" s="51">
        <v>0.15892466035045683</v>
      </c>
      <c r="E32" s="52">
        <v>0.21212373381389593</v>
      </c>
      <c r="F32" s="52">
        <v>0.20225924812893314</v>
      </c>
      <c r="G32" s="52">
        <v>0.89672520526926647</v>
      </c>
      <c r="H32" s="52">
        <v>0.42883799603355044</v>
      </c>
      <c r="I32" s="52">
        <v>0.88281664557798845</v>
      </c>
      <c r="J32" s="52">
        <v>0.79399530271404561</v>
      </c>
      <c r="K32" s="52">
        <v>0.39892728652925769</v>
      </c>
      <c r="L32" s="52">
        <v>1.1548858378991778</v>
      </c>
      <c r="M32" s="52">
        <v>1.2910837272240627E-2</v>
      </c>
      <c r="N32" s="52">
        <v>0.34697897782725029</v>
      </c>
      <c r="O32" s="52">
        <v>2.1100498015577784</v>
      </c>
      <c r="P32" s="52">
        <v>2.4643502086181268</v>
      </c>
      <c r="Q32" s="52">
        <v>2.0977816070299582</v>
      </c>
      <c r="R32" s="51">
        <v>3.2779123362311591</v>
      </c>
      <c r="S32" s="51">
        <v>2.4449272853508175</v>
      </c>
      <c r="T32" s="51">
        <v>2.4556109947347471</v>
      </c>
      <c r="U32" s="51">
        <v>1.221400009633844</v>
      </c>
      <c r="V32" s="51">
        <v>0.31675051239052898</v>
      </c>
      <c r="W32" s="51">
        <v>-3.4134007585334247</v>
      </c>
      <c r="X32" s="51">
        <v>-0.16239038648911963</v>
      </c>
    </row>
    <row r="33" spans="1:24" s="19" customFormat="1" ht="20.100000000000001" customHeight="1" x14ac:dyDescent="0.2">
      <c r="A33" s="26">
        <v>2007</v>
      </c>
      <c r="B33" s="26">
        <v>2</v>
      </c>
      <c r="C33" s="6" t="s">
        <v>51</v>
      </c>
      <c r="D33" s="51">
        <v>0.1603585606585245</v>
      </c>
      <c r="E33" s="52">
        <v>0.21157927054671344</v>
      </c>
      <c r="F33" s="52">
        <v>0.19805140813304867</v>
      </c>
      <c r="G33" s="52">
        <v>0.34825945386041113</v>
      </c>
      <c r="H33" s="52">
        <v>8.6202556619753068E-2</v>
      </c>
      <c r="I33" s="52">
        <v>0.6324377666547365</v>
      </c>
      <c r="J33" s="52">
        <v>0.80873830813543712</v>
      </c>
      <c r="K33" s="52">
        <v>0.25200283016499725</v>
      </c>
      <c r="L33" s="52">
        <v>-4.9848095356372468</v>
      </c>
      <c r="M33" s="52">
        <v>-0.26885530651609013</v>
      </c>
      <c r="N33" s="52">
        <v>-0.19717524930000785</v>
      </c>
      <c r="O33" s="52">
        <v>0.26487103733296991</v>
      </c>
      <c r="P33" s="52">
        <v>6.7173527904729191E-2</v>
      </c>
      <c r="Q33" s="52">
        <v>1.8916263261471</v>
      </c>
      <c r="R33" s="51">
        <v>0.87645509409333133</v>
      </c>
      <c r="S33" s="51">
        <v>-3.4884814698754596E-2</v>
      </c>
      <c r="T33" s="51">
        <v>0.28713268145481585</v>
      </c>
      <c r="U33" s="51">
        <v>0.93844792346085004</v>
      </c>
      <c r="V33" s="51">
        <v>3.714710252600284E-2</v>
      </c>
      <c r="W33" s="51">
        <v>-2.8795811518325221</v>
      </c>
      <c r="X33" s="51">
        <v>-0.32530904359141521</v>
      </c>
    </row>
    <row r="34" spans="1:24" s="19" customFormat="1" ht="20.100000000000001" customHeight="1" x14ac:dyDescent="0.2">
      <c r="A34" s="26">
        <v>2007</v>
      </c>
      <c r="B34" s="26">
        <v>3</v>
      </c>
      <c r="C34" s="6" t="s">
        <v>52</v>
      </c>
      <c r="D34" s="51">
        <v>0.16075470965188909</v>
      </c>
      <c r="E34" s="52">
        <v>0.210095292240009</v>
      </c>
      <c r="F34" s="52">
        <v>0.19245646386041315</v>
      </c>
      <c r="G34" s="52">
        <v>-0.52442519495317086</v>
      </c>
      <c r="H34" s="52">
        <v>-0.4638919929104901</v>
      </c>
      <c r="I34" s="52">
        <v>-0.39934476729630575</v>
      </c>
      <c r="J34" s="52">
        <v>-0.42119095956169028</v>
      </c>
      <c r="K34" s="52">
        <v>-0.36646021771754533</v>
      </c>
      <c r="L34" s="52">
        <v>-3.0106307266742682</v>
      </c>
      <c r="M34" s="52">
        <v>-0.11971677947199044</v>
      </c>
      <c r="N34" s="52">
        <v>0.75503702925261429</v>
      </c>
      <c r="O34" s="52">
        <v>2.2205166241783258</v>
      </c>
      <c r="P34" s="52">
        <v>2.9923193761842271</v>
      </c>
      <c r="Q34" s="52">
        <v>2.2906182726044833</v>
      </c>
      <c r="R34" s="51">
        <v>2.5585250379285052</v>
      </c>
      <c r="S34" s="51">
        <v>2.8168787754446978</v>
      </c>
      <c r="T34" s="51">
        <v>3.5159086045223331</v>
      </c>
      <c r="U34" s="51">
        <v>-0.50474745375602703</v>
      </c>
      <c r="V34" s="51">
        <v>9.2833271444492382E-2</v>
      </c>
      <c r="W34" s="51">
        <v>-1.2129380053908068</v>
      </c>
      <c r="X34" s="51">
        <v>-6.5274151436023331E-2</v>
      </c>
    </row>
    <row r="35" spans="1:24" s="19" customFormat="1" ht="20.100000000000001" customHeight="1" x14ac:dyDescent="0.2">
      <c r="A35" s="26">
        <v>2007</v>
      </c>
      <c r="B35" s="26">
        <v>4</v>
      </c>
      <c r="C35" s="6" t="s">
        <v>53</v>
      </c>
      <c r="D35" s="51">
        <v>0.16123221041151048</v>
      </c>
      <c r="E35" s="52">
        <v>0.20911413301434312</v>
      </c>
      <c r="F35" s="52">
        <v>0.18716703419516811</v>
      </c>
      <c r="G35" s="52">
        <v>0.183003760036482</v>
      </c>
      <c r="H35" s="52">
        <v>-1.6369494668332152E-2</v>
      </c>
      <c r="I35" s="52">
        <v>-1.7955447395101576E-2</v>
      </c>
      <c r="J35" s="52">
        <v>6.3650222934907852E-2</v>
      </c>
      <c r="K35" s="52">
        <v>-0.13570934911926713</v>
      </c>
      <c r="L35" s="52">
        <v>4.2814726924569113</v>
      </c>
      <c r="M35" s="52">
        <v>0.19105998109538991</v>
      </c>
      <c r="N35" s="52">
        <v>-1.3052910989852506E-4</v>
      </c>
      <c r="O35" s="52">
        <v>1.6582955178272796</v>
      </c>
      <c r="P35" s="52">
        <v>1.6581628241588042</v>
      </c>
      <c r="Q35" s="52">
        <v>0.70205994831713525</v>
      </c>
      <c r="R35" s="51">
        <v>1.7228684714279963</v>
      </c>
      <c r="S35" s="51">
        <v>1.3785049238530966</v>
      </c>
      <c r="T35" s="51">
        <v>2.4709610526334469</v>
      </c>
      <c r="U35" s="51">
        <v>-0.18406392351427714</v>
      </c>
      <c r="V35" s="51">
        <v>0.20404377666480844</v>
      </c>
      <c r="W35" s="51">
        <v>2.7285129604365688</v>
      </c>
      <c r="X35" s="51">
        <v>0.50620509470933328</v>
      </c>
    </row>
    <row r="36" spans="1:24" s="19" customFormat="1" ht="20.100000000000001" customHeight="1" x14ac:dyDescent="0.2">
      <c r="A36" s="26">
        <v>2008</v>
      </c>
      <c r="B36" s="26">
        <v>1</v>
      </c>
      <c r="C36" s="6" t="s">
        <v>54</v>
      </c>
      <c r="D36" s="51">
        <v>0.16129885248157283</v>
      </c>
      <c r="E36" s="52">
        <v>0.20797085839856511</v>
      </c>
      <c r="F36" s="52">
        <v>0.18194205108694739</v>
      </c>
      <c r="G36" s="52">
        <v>7.5765648467052138E-2</v>
      </c>
      <c r="H36" s="52">
        <v>-8.286336166963082E-2</v>
      </c>
      <c r="I36" s="52">
        <v>0.30536297295982173</v>
      </c>
      <c r="J36" s="52">
        <v>0.18539557467418533</v>
      </c>
      <c r="K36" s="52">
        <v>5.8075686312996311E-2</v>
      </c>
      <c r="L36" s="52">
        <v>-4.4197965258281684</v>
      </c>
      <c r="M36" s="52">
        <v>-0.21837872488264942</v>
      </c>
      <c r="N36" s="52">
        <v>-0.32761776633821738</v>
      </c>
      <c r="O36" s="52">
        <v>1.7514233364188891</v>
      </c>
      <c r="P36" s="52">
        <v>1.4180675960673073</v>
      </c>
      <c r="Q36" s="52">
        <v>1.7429391876160105</v>
      </c>
      <c r="R36" s="51">
        <v>1.6060922053104276</v>
      </c>
      <c r="S36" s="51">
        <v>1.0224553596979158</v>
      </c>
      <c r="T36" s="51">
        <v>2.5041912294218038</v>
      </c>
      <c r="U36" s="51">
        <v>0.53759538140216723</v>
      </c>
      <c r="V36" s="51">
        <v>-3.702332469456282E-2</v>
      </c>
      <c r="W36" s="51">
        <v>-3.1872509960159112</v>
      </c>
      <c r="X36" s="51">
        <v>-0.42242079610073091</v>
      </c>
    </row>
    <row r="37" spans="1:24" s="19" customFormat="1" ht="20.100000000000001" customHeight="1" x14ac:dyDescent="0.2">
      <c r="A37" s="26">
        <v>2008</v>
      </c>
      <c r="B37" s="26">
        <v>2</v>
      </c>
      <c r="C37" s="6" t="s">
        <v>55</v>
      </c>
      <c r="D37" s="51">
        <v>0.15885925363496867</v>
      </c>
      <c r="E37" s="52">
        <v>0.20392501363308835</v>
      </c>
      <c r="F37" s="52">
        <v>0.1746779843680546</v>
      </c>
      <c r="G37" s="52">
        <v>-0.34496752785728724</v>
      </c>
      <c r="H37" s="52">
        <v>-0.3435939401055137</v>
      </c>
      <c r="I37" s="52">
        <v>0.19517946154872234</v>
      </c>
      <c r="J37" s="52">
        <v>2.6616028804804515E-2</v>
      </c>
      <c r="K37" s="52">
        <v>-5.2203209743311163E-3</v>
      </c>
      <c r="L37" s="52">
        <v>-11.432076988618567</v>
      </c>
      <c r="M37" s="52">
        <v>-0.51655119238464042</v>
      </c>
      <c r="N37" s="52">
        <v>-0.11900569013519879</v>
      </c>
      <c r="O37" s="52">
        <v>-3.4765659500279877E-2</v>
      </c>
      <c r="P37" s="52">
        <v>-0.15372997652255416</v>
      </c>
      <c r="Q37" s="52">
        <v>-0.6542705837857099</v>
      </c>
      <c r="R37" s="51">
        <v>-0.12715486453259706</v>
      </c>
      <c r="S37" s="51">
        <v>-0.61045504059482614</v>
      </c>
      <c r="T37" s="51">
        <v>1.1136529759119052</v>
      </c>
      <c r="U37" s="51">
        <v>0.21045615910644244</v>
      </c>
      <c r="V37" s="51">
        <v>-9.2592592592588563E-2</v>
      </c>
      <c r="W37" s="51">
        <v>1.9204389574759562</v>
      </c>
      <c r="X37" s="51">
        <v>0.1468428781204123</v>
      </c>
    </row>
    <row r="38" spans="1:24" s="19" customFormat="1" ht="20.100000000000001" customHeight="1" x14ac:dyDescent="0.2">
      <c r="A38" s="26">
        <v>2008</v>
      </c>
      <c r="B38" s="26">
        <v>3</v>
      </c>
      <c r="C38" s="6" t="s">
        <v>56</v>
      </c>
      <c r="D38" s="51">
        <v>0.15655683165503032</v>
      </c>
      <c r="E38" s="52">
        <v>0.20035686686892262</v>
      </c>
      <c r="F38" s="52">
        <v>0.16825334596999308</v>
      </c>
      <c r="G38" s="52">
        <v>0.25110313551732766</v>
      </c>
      <c r="H38" s="52">
        <v>3.1593100363771498E-2</v>
      </c>
      <c r="I38" s="52">
        <v>-0.45652481405926704</v>
      </c>
      <c r="J38" s="52">
        <v>-0.34550780798103808</v>
      </c>
      <c r="K38" s="52">
        <v>-0.39207999659735293</v>
      </c>
      <c r="L38" s="52">
        <v>16.684779746303956</v>
      </c>
      <c r="M38" s="52">
        <v>0.67642098061558986</v>
      </c>
      <c r="N38" s="52">
        <v>4.5100778041051726E-2</v>
      </c>
      <c r="O38" s="52">
        <v>-0.10516820357194812</v>
      </c>
      <c r="P38" s="52">
        <v>-6.0114857208937167E-2</v>
      </c>
      <c r="Q38" s="52">
        <v>-0.69409469919605726</v>
      </c>
      <c r="R38" s="51">
        <v>-0.40541496366428564</v>
      </c>
      <c r="S38" s="51">
        <v>-0.51225554403644402</v>
      </c>
      <c r="T38" s="51">
        <v>1.1676720985235756</v>
      </c>
      <c r="U38" s="51">
        <v>-0.60071713844173091</v>
      </c>
      <c r="V38" s="51">
        <v>9.26784059314123E-2</v>
      </c>
      <c r="W38" s="51">
        <v>-0.67294751009421283</v>
      </c>
      <c r="X38" s="51">
        <v>0</v>
      </c>
    </row>
    <row r="39" spans="1:24" s="19" customFormat="1" ht="20.100000000000001" customHeight="1" x14ac:dyDescent="0.2">
      <c r="A39" s="26">
        <v>2008</v>
      </c>
      <c r="B39" s="26">
        <v>4</v>
      </c>
      <c r="C39" s="6" t="s">
        <v>57</v>
      </c>
      <c r="D39" s="51">
        <v>0.15543034483573859</v>
      </c>
      <c r="E39" s="52">
        <v>0.19858108686299225</v>
      </c>
      <c r="F39" s="52">
        <v>0.16378056891095394</v>
      </c>
      <c r="G39" s="52">
        <v>5.1030976983224008E-3</v>
      </c>
      <c r="H39" s="52">
        <v>-0.1205167153524016</v>
      </c>
      <c r="I39" s="52">
        <v>-0.40670558488981046</v>
      </c>
      <c r="J39" s="52">
        <v>-0.45822956269685466</v>
      </c>
      <c r="K39" s="52">
        <v>-0.35892182981045551</v>
      </c>
      <c r="L39" s="52">
        <v>8.1716438922929679</v>
      </c>
      <c r="M39" s="52">
        <v>0.39220445091119061</v>
      </c>
      <c r="N39" s="52">
        <v>-1.2298873168267388</v>
      </c>
      <c r="O39" s="52">
        <v>1.0653741290963747</v>
      </c>
      <c r="P39" s="52">
        <v>-0.17761608902094883</v>
      </c>
      <c r="Q39" s="52">
        <v>-0.14116231342421459</v>
      </c>
      <c r="R39" s="51">
        <v>-0.63503176228969505</v>
      </c>
      <c r="S39" s="51">
        <v>-0.64582014504448448</v>
      </c>
      <c r="T39" s="51">
        <v>0.89174578137167781</v>
      </c>
      <c r="U39" s="51">
        <v>-2.9794236115998851</v>
      </c>
      <c r="V39" s="51">
        <v>0.22222222222223476</v>
      </c>
      <c r="W39" s="51">
        <v>62.330623306233093</v>
      </c>
      <c r="X39" s="51">
        <v>7.6898012381883429</v>
      </c>
    </row>
    <row r="40" spans="1:24" s="19" customFormat="1" ht="20.100000000000001" customHeight="1" x14ac:dyDescent="0.2">
      <c r="A40" s="26">
        <v>2009</v>
      </c>
      <c r="B40" s="26">
        <v>1</v>
      </c>
      <c r="C40" s="6" t="s">
        <v>58</v>
      </c>
      <c r="D40" s="51">
        <v>0.15494985425512642</v>
      </c>
      <c r="E40" s="52">
        <v>0.19790390889127263</v>
      </c>
      <c r="F40" s="52">
        <v>0.16068658369752242</v>
      </c>
      <c r="G40" s="52">
        <v>0.80158056105992248</v>
      </c>
      <c r="H40" s="52">
        <v>0.37530437439977504</v>
      </c>
      <c r="I40" s="52">
        <v>-0.15484155614332584</v>
      </c>
      <c r="J40" s="52">
        <v>3.8124230155167638E-2</v>
      </c>
      <c r="K40" s="52">
        <v>-0.20790822150035382</v>
      </c>
      <c r="L40" s="52">
        <v>18.233159998934578</v>
      </c>
      <c r="M40" s="52">
        <v>0.89837407221036969</v>
      </c>
      <c r="N40" s="52">
        <v>1.4156465942822827</v>
      </c>
      <c r="O40" s="52">
        <v>-4.7583489836839021</v>
      </c>
      <c r="P40" s="52">
        <v>-3.410063794733198</v>
      </c>
      <c r="Q40" s="52">
        <v>-2.5631162555728837</v>
      </c>
      <c r="R40" s="51">
        <v>-3.3732396251477947</v>
      </c>
      <c r="S40" s="51">
        <v>-3.8146002544033442</v>
      </c>
      <c r="T40" s="51">
        <v>-2.4582806952352487</v>
      </c>
      <c r="U40" s="51">
        <v>-0.2094541439087716</v>
      </c>
      <c r="V40" s="51">
        <v>0.35107169253509873</v>
      </c>
      <c r="W40" s="51">
        <v>-1.5859766277128373</v>
      </c>
      <c r="X40" s="51">
        <v>0</v>
      </c>
    </row>
    <row r="41" spans="1:24" s="19" customFormat="1" ht="20.100000000000001" customHeight="1" x14ac:dyDescent="0.2">
      <c r="A41" s="26">
        <v>2009</v>
      </c>
      <c r="B41" s="26">
        <v>2</v>
      </c>
      <c r="C41" s="6" t="s">
        <v>59</v>
      </c>
      <c r="D41" s="51">
        <v>0.15304011471535262</v>
      </c>
      <c r="E41" s="52">
        <v>0.19566065672784738</v>
      </c>
      <c r="F41" s="52">
        <v>0.15677114798671177</v>
      </c>
      <c r="G41" s="52">
        <v>-9.9335560761359964E-2</v>
      </c>
      <c r="H41" s="52">
        <v>-0.18450754192658536</v>
      </c>
      <c r="I41" s="52">
        <v>-1.0187542539509931</v>
      </c>
      <c r="J41" s="52">
        <v>-0.99075689223336871</v>
      </c>
      <c r="K41" s="52">
        <v>-0.71327238863989351</v>
      </c>
      <c r="L41" s="52">
        <v>14.089344063479125</v>
      </c>
      <c r="M41" s="52">
        <v>0.86543284365724027</v>
      </c>
      <c r="N41" s="52">
        <v>-0.81287439116793925</v>
      </c>
      <c r="O41" s="52">
        <v>4.7865461579758906</v>
      </c>
      <c r="P41" s="52">
        <v>3.9347631588679821</v>
      </c>
      <c r="Q41" s="52">
        <v>2.4451162077990363</v>
      </c>
      <c r="R41" s="51">
        <v>2.9050223294450284</v>
      </c>
      <c r="S41" s="51">
        <v>3.5406936670715483</v>
      </c>
      <c r="T41" s="51">
        <v>4.8584854702281355</v>
      </c>
      <c r="U41" s="51">
        <v>-0.95640579454939756</v>
      </c>
      <c r="V41" s="51">
        <v>-1.2152458110845199</v>
      </c>
      <c r="W41" s="51">
        <v>-1.102629346904116</v>
      </c>
      <c r="X41" s="51">
        <v>-1.1951588502269295</v>
      </c>
    </row>
    <row r="42" spans="1:24" s="19" customFormat="1" ht="20.100000000000001" customHeight="1" x14ac:dyDescent="0.2">
      <c r="A42" s="26">
        <v>2009</v>
      </c>
      <c r="B42" s="26">
        <v>3</v>
      </c>
      <c r="C42" s="6" t="s">
        <v>60</v>
      </c>
      <c r="D42" s="51">
        <v>0.15164222648336168</v>
      </c>
      <c r="E42" s="52">
        <v>0.19429879419119445</v>
      </c>
      <c r="F42" s="52">
        <v>0.15336326493580188</v>
      </c>
      <c r="G42" s="52">
        <v>0.23813808760555499</v>
      </c>
      <c r="H42" s="52">
        <v>2.7339249468674609E-2</v>
      </c>
      <c r="I42" s="52">
        <v>0.17028627509410033</v>
      </c>
      <c r="J42" s="52">
        <v>-1.9564636171320871E-2</v>
      </c>
      <c r="K42" s="52">
        <v>-1.3932721303632434E-2</v>
      </c>
      <c r="L42" s="52">
        <v>1.146182608892321</v>
      </c>
      <c r="M42" s="52">
        <v>6.3039190099639875E-2</v>
      </c>
      <c r="N42" s="52">
        <v>-0.52490334143429074</v>
      </c>
      <c r="O42" s="52">
        <v>0.1923102223892581</v>
      </c>
      <c r="P42" s="52">
        <v>-0.33360256182828341</v>
      </c>
      <c r="Q42" s="52">
        <v>-0.84325880390649921</v>
      </c>
      <c r="R42" s="51">
        <v>-0.35310192987219047</v>
      </c>
      <c r="S42" s="51">
        <v>-0.64173732961507746</v>
      </c>
      <c r="T42" s="51">
        <v>0.39546574696385228</v>
      </c>
      <c r="U42" s="51">
        <v>0.37069299777527931</v>
      </c>
      <c r="V42" s="51">
        <v>-0.46598322460391639</v>
      </c>
      <c r="W42" s="51">
        <v>-8.576329331048127E-2</v>
      </c>
      <c r="X42" s="51">
        <v>-0.39810136273159547</v>
      </c>
    </row>
    <row r="43" spans="1:24" s="19" customFormat="1" ht="20.100000000000001" customHeight="1" x14ac:dyDescent="0.2">
      <c r="A43" s="26">
        <v>2009</v>
      </c>
      <c r="B43" s="26">
        <v>4</v>
      </c>
      <c r="C43" s="6" t="s">
        <v>61</v>
      </c>
      <c r="D43" s="51">
        <v>0.15115669570278101</v>
      </c>
      <c r="E43" s="52">
        <v>0.19429290666719279</v>
      </c>
      <c r="F43" s="52">
        <v>0.15021867614151141</v>
      </c>
      <c r="G43" s="52">
        <v>7.1391631498141095E-2</v>
      </c>
      <c r="H43" s="52">
        <v>-7.6677763574487301E-2</v>
      </c>
      <c r="I43" s="52">
        <v>-0.48010457335277978</v>
      </c>
      <c r="J43" s="52">
        <v>-0.49779471975012202</v>
      </c>
      <c r="K43" s="52">
        <v>-0.39121013351256551</v>
      </c>
      <c r="L43" s="52">
        <v>7.3821805483061498</v>
      </c>
      <c r="M43" s="52">
        <v>0.51298809265334988</v>
      </c>
      <c r="N43" s="52">
        <v>-0.13425629107123305</v>
      </c>
      <c r="O43" s="52">
        <v>0.85400673554019146</v>
      </c>
      <c r="P43" s="52">
        <v>0.71860388670050845</v>
      </c>
      <c r="Q43" s="52">
        <v>1.6107458795637353</v>
      </c>
      <c r="R43" s="51">
        <v>0.21723199474668053</v>
      </c>
      <c r="S43" s="51">
        <v>0.45403384434807847</v>
      </c>
      <c r="T43" s="51">
        <v>1.2719697025040277</v>
      </c>
      <c r="U43" s="51">
        <v>-0.74490456737194011</v>
      </c>
      <c r="V43" s="51">
        <v>0.43071161048688911</v>
      </c>
      <c r="W43" s="51">
        <v>-0.42918454935622075</v>
      </c>
      <c r="X43" s="51">
        <v>0.27671022290545189</v>
      </c>
    </row>
    <row r="44" spans="1:24" s="19" customFormat="1" ht="20.100000000000001" customHeight="1" x14ac:dyDescent="0.2">
      <c r="A44" s="26">
        <v>2010</v>
      </c>
      <c r="B44" s="26">
        <v>1</v>
      </c>
      <c r="C44" s="6" t="s">
        <v>62</v>
      </c>
      <c r="D44" s="51">
        <v>0.15046922206831681</v>
      </c>
      <c r="E44" s="52">
        <v>0.19417758891648873</v>
      </c>
      <c r="F44" s="52">
        <v>0.14556611484279891</v>
      </c>
      <c r="G44" s="52">
        <v>-1.466824685761392</v>
      </c>
      <c r="H44" s="52">
        <v>-1.0350247386271505</v>
      </c>
      <c r="I44" s="52">
        <v>-2.1003911518173268</v>
      </c>
      <c r="J44" s="52">
        <v>-2.3683777269290496</v>
      </c>
      <c r="K44" s="52">
        <v>-1.3220949791548122</v>
      </c>
      <c r="L44" s="52">
        <v>6.3040570481114555</v>
      </c>
      <c r="M44" s="52">
        <v>0.59424163819052023</v>
      </c>
      <c r="N44" s="52">
        <v>-0.53948928802203255</v>
      </c>
      <c r="O44" s="52">
        <v>1.6652941738944271</v>
      </c>
      <c r="P44" s="52">
        <v>1.1168208021901993</v>
      </c>
      <c r="Q44" s="52">
        <v>-0.31471569830336943</v>
      </c>
      <c r="R44" s="51">
        <v>-1.2780074598678359</v>
      </c>
      <c r="S44" s="51">
        <v>0.88302763453189659</v>
      </c>
      <c r="T44" s="51">
        <v>1.496776571899483</v>
      </c>
      <c r="U44" s="51">
        <v>-2.7019588895853763</v>
      </c>
      <c r="V44" s="51">
        <v>-0.16781652060413599</v>
      </c>
      <c r="W44" s="51">
        <v>-1.465517241379255</v>
      </c>
      <c r="X44" s="51">
        <v>-0.39858960600949178</v>
      </c>
    </row>
    <row r="45" spans="1:24" s="19" customFormat="1" ht="20.100000000000001" customHeight="1" x14ac:dyDescent="0.2">
      <c r="A45" s="26">
        <v>2010</v>
      </c>
      <c r="B45" s="26">
        <v>2</v>
      </c>
      <c r="C45" s="6" t="s">
        <v>63</v>
      </c>
      <c r="D45" s="51">
        <v>0.14696689199107382</v>
      </c>
      <c r="E45" s="52">
        <v>0.19056620630604204</v>
      </c>
      <c r="F45" s="52">
        <v>0.13614949194178383</v>
      </c>
      <c r="G45" s="52">
        <v>0.75888954646270435</v>
      </c>
      <c r="H45" s="52">
        <v>0.34828249165210678</v>
      </c>
      <c r="I45" s="52">
        <v>0.33122439362034406</v>
      </c>
      <c r="J45" s="52">
        <v>0.36067731515614376</v>
      </c>
      <c r="K45" s="52">
        <v>7.9191893113076617E-2</v>
      </c>
      <c r="L45" s="52">
        <v>5.5741232935893059</v>
      </c>
      <c r="M45" s="52">
        <v>0.38848711662557989</v>
      </c>
      <c r="N45" s="52">
        <v>-0.15911370716390483</v>
      </c>
      <c r="O45" s="52">
        <v>0.17712328449424053</v>
      </c>
      <c r="P45" s="52">
        <v>1.7727749905938062E-2</v>
      </c>
      <c r="Q45" s="52">
        <v>0.21003080800952034</v>
      </c>
      <c r="R45" s="51">
        <v>0.37846900503475389</v>
      </c>
      <c r="S45" s="51">
        <v>-8.7424149422632436E-2</v>
      </c>
      <c r="T45" s="51">
        <v>0.31306949694962505</v>
      </c>
      <c r="U45" s="51">
        <v>0.65158593451641877</v>
      </c>
      <c r="V45" s="51">
        <v>-0.63503922301082483</v>
      </c>
      <c r="W45" s="51">
        <v>-0.17497812773407118</v>
      </c>
      <c r="X45" s="51">
        <v>-0.55410189318146896</v>
      </c>
    </row>
    <row r="46" spans="1:24" s="19" customFormat="1" ht="20.100000000000001" customHeight="1" x14ac:dyDescent="0.2">
      <c r="A46" s="26">
        <v>2010</v>
      </c>
      <c r="B46" s="26">
        <v>3</v>
      </c>
      <c r="C46" s="6" t="s">
        <v>64</v>
      </c>
      <c r="D46" s="51">
        <v>0.14231485767413066</v>
      </c>
      <c r="E46" s="52">
        <v>0.18570104861346248</v>
      </c>
      <c r="F46" s="52">
        <v>0.12336540706099353</v>
      </c>
      <c r="G46" s="52">
        <v>0.85853600461938129</v>
      </c>
      <c r="H46" s="52">
        <v>0.41468882102479654</v>
      </c>
      <c r="I46" s="52">
        <v>0.90160791525264461</v>
      </c>
      <c r="J46" s="52">
        <v>0.93736894087381728</v>
      </c>
      <c r="K46" s="52">
        <v>0.40364781642134773</v>
      </c>
      <c r="L46" s="52">
        <v>0.40865868751596146</v>
      </c>
      <c r="M46" s="52">
        <v>-3.7992525801390897E-2</v>
      </c>
      <c r="N46" s="52">
        <v>-0.73993366914827385</v>
      </c>
      <c r="O46" s="52">
        <v>1.006240588603613</v>
      </c>
      <c r="P46" s="52">
        <v>0.2588614065475392</v>
      </c>
      <c r="Q46" s="52">
        <v>1.1390391904990471</v>
      </c>
      <c r="R46" s="51">
        <v>1.1986568338461678</v>
      </c>
      <c r="S46" s="51">
        <v>0.26588378066136897</v>
      </c>
      <c r="T46" s="51">
        <v>0.39587102572729016</v>
      </c>
      <c r="U46" s="51">
        <v>1.6168347148554529</v>
      </c>
      <c r="V46" s="51">
        <v>-0.82706766917293173</v>
      </c>
      <c r="W46" s="51">
        <v>-2.3663453111306243</v>
      </c>
      <c r="X46" s="51">
        <v>-1.0989010989011061</v>
      </c>
    </row>
    <row r="47" spans="1:24" s="19" customFormat="1" ht="20.100000000000001" customHeight="1" x14ac:dyDescent="0.2">
      <c r="A47" s="26">
        <v>2010</v>
      </c>
      <c r="B47" s="26">
        <v>4</v>
      </c>
      <c r="C47" s="6" t="s">
        <v>65</v>
      </c>
      <c r="D47" s="51">
        <v>0.13670011053792397</v>
      </c>
      <c r="E47" s="52">
        <v>0.1799040234639504</v>
      </c>
      <c r="F47" s="52">
        <v>0.10723932068632536</v>
      </c>
      <c r="G47" s="52">
        <v>0.4816363565035342</v>
      </c>
      <c r="H47" s="52">
        <v>0.18722665622090773</v>
      </c>
      <c r="I47" s="52">
        <v>0.98683278108231409</v>
      </c>
      <c r="J47" s="52">
        <v>0.73711736816028939</v>
      </c>
      <c r="K47" s="52">
        <v>0.45824606936575663</v>
      </c>
      <c r="L47" s="52">
        <v>-4.9661211952072399</v>
      </c>
      <c r="M47" s="52">
        <v>-0.45973366655470826</v>
      </c>
      <c r="N47" s="52">
        <v>-0.74646400374156485</v>
      </c>
      <c r="O47" s="52">
        <v>0.34405759006519432</v>
      </c>
      <c r="P47" s="52">
        <v>-0.40497467973829027</v>
      </c>
      <c r="Q47" s="52">
        <v>-3.4097219298878656E-2</v>
      </c>
      <c r="R47" s="51">
        <v>0.32915754972091538</v>
      </c>
      <c r="S47" s="51">
        <v>-0.33852089110724126</v>
      </c>
      <c r="T47" s="51">
        <v>-0.48905586751308849</v>
      </c>
      <c r="U47" s="51">
        <v>1.384673559327898</v>
      </c>
      <c r="V47" s="51">
        <v>-0.73919636087944607</v>
      </c>
      <c r="W47" s="51">
        <v>2.60323159784559</v>
      </c>
      <c r="X47" s="51">
        <v>-0.15649452269170805</v>
      </c>
    </row>
    <row r="48" spans="1:24" s="19" customFormat="1" ht="20.100000000000001" customHeight="1" x14ac:dyDescent="0.2">
      <c r="A48" s="26">
        <v>2011</v>
      </c>
      <c r="B48" s="26">
        <v>1</v>
      </c>
      <c r="C48" s="6" t="s">
        <v>66</v>
      </c>
      <c r="D48" s="51">
        <v>0.12888865286704299</v>
      </c>
      <c r="E48" s="52">
        <v>0.17164333214663152</v>
      </c>
      <c r="F48" s="52">
        <v>8.6561253352845924E-2</v>
      </c>
      <c r="G48" s="52">
        <v>-0.4830374696084494</v>
      </c>
      <c r="H48" s="52">
        <v>-0.40749035743760942</v>
      </c>
      <c r="I48" s="52">
        <v>-0.3848664608209984</v>
      </c>
      <c r="J48" s="52">
        <v>-0.43284313929093932</v>
      </c>
      <c r="K48" s="52">
        <v>-0.31860773817803789</v>
      </c>
      <c r="L48" s="52">
        <v>-1.6160236383780169</v>
      </c>
      <c r="M48" s="52">
        <v>-9.1304984833510794E-2</v>
      </c>
      <c r="N48" s="52">
        <v>0.49184573044860347</v>
      </c>
      <c r="O48" s="52">
        <v>1.9887068344862424</v>
      </c>
      <c r="P48" s="52">
        <v>2.4903339345916597</v>
      </c>
      <c r="Q48" s="52">
        <v>1.5826533197400794</v>
      </c>
      <c r="R48" s="51">
        <v>2.0467115557192939</v>
      </c>
      <c r="S48" s="51">
        <v>2.618926029976465</v>
      </c>
      <c r="T48" s="51">
        <v>2.2136757587008615</v>
      </c>
      <c r="U48" s="51">
        <v>-0.291164329460325</v>
      </c>
      <c r="V48" s="51">
        <v>0.59194195149894213</v>
      </c>
      <c r="W48" s="51">
        <v>-6.3867016622921717</v>
      </c>
      <c r="X48" s="51">
        <v>-0.65830721003135029</v>
      </c>
    </row>
    <row r="49" spans="1:24" s="19" customFormat="1" ht="20.100000000000001" customHeight="1" x14ac:dyDescent="0.2">
      <c r="A49" s="26">
        <v>2011</v>
      </c>
      <c r="B49" s="26">
        <v>2</v>
      </c>
      <c r="C49" s="6" t="s">
        <v>67</v>
      </c>
      <c r="D49" s="51">
        <v>0.11629042860981098</v>
      </c>
      <c r="E49" s="52">
        <v>0.15760694037261214</v>
      </c>
      <c r="F49" s="52">
        <v>5.9050278870498296E-2</v>
      </c>
      <c r="G49" s="52">
        <v>0.50622548408494339</v>
      </c>
      <c r="H49" s="52">
        <v>0.21560130620846962</v>
      </c>
      <c r="I49" s="52">
        <v>0.71213511112679928</v>
      </c>
      <c r="J49" s="52">
        <v>0.68263554946401683</v>
      </c>
      <c r="K49" s="52">
        <v>0.31575374069029749</v>
      </c>
      <c r="L49" s="52">
        <v>-1.8873712320431557</v>
      </c>
      <c r="M49" s="52">
        <v>-0.1888218589335402</v>
      </c>
      <c r="N49" s="52">
        <v>-0.37921642713942827</v>
      </c>
      <c r="O49" s="52">
        <v>-0.74907507925238148</v>
      </c>
      <c r="P49" s="52">
        <v>-1.1254508906394234</v>
      </c>
      <c r="Q49" s="52">
        <v>9.5736272213819973E-2</v>
      </c>
      <c r="R49" s="51">
        <v>-0.45049806904643441</v>
      </c>
      <c r="S49" s="51">
        <v>-0.89828940038028104</v>
      </c>
      <c r="T49" s="51">
        <v>-1.4414143755791087</v>
      </c>
      <c r="U49" s="51">
        <v>1.8225465015478504</v>
      </c>
      <c r="V49" s="51">
        <v>-2.7524677296886901</v>
      </c>
      <c r="W49" s="51">
        <v>-1.4953271028036563</v>
      </c>
      <c r="X49" s="51">
        <v>-2.5402335121489261</v>
      </c>
    </row>
    <row r="50" spans="1:24" s="19" customFormat="1" ht="20.100000000000001" customHeight="1" x14ac:dyDescent="0.2">
      <c r="A50" s="26">
        <v>2011</v>
      </c>
      <c r="B50" s="26">
        <v>3</v>
      </c>
      <c r="C50" s="6" t="s">
        <v>68</v>
      </c>
      <c r="D50" s="51">
        <v>0.10217082482784079</v>
      </c>
      <c r="E50" s="52">
        <v>0.14180881469243456</v>
      </c>
      <c r="F50" s="52">
        <v>2.8830437193505531E-2</v>
      </c>
      <c r="G50" s="52">
        <v>-0.16977353965792474</v>
      </c>
      <c r="H50" s="52">
        <v>-0.19339769319910971</v>
      </c>
      <c r="I50" s="52">
        <v>-0.80082973695300153</v>
      </c>
      <c r="J50" s="52">
        <v>-1.116891672942788</v>
      </c>
      <c r="K50" s="52">
        <v>-0.53980444879788081</v>
      </c>
      <c r="L50" s="52">
        <v>7.3423841803005097</v>
      </c>
      <c r="M50" s="52">
        <v>0.58241002495902006</v>
      </c>
      <c r="N50" s="52">
        <v>0.16760404640641102</v>
      </c>
      <c r="O50" s="52">
        <v>0.47944394518888434</v>
      </c>
      <c r="P50" s="52">
        <v>0.6478515590476297</v>
      </c>
      <c r="Q50" s="52">
        <v>-0.35566021232974476</v>
      </c>
      <c r="R50" s="51">
        <v>-0.47627591401128155</v>
      </c>
      <c r="S50" s="51">
        <v>0.81003778307471297</v>
      </c>
      <c r="T50" s="51">
        <v>0.26916436182362613</v>
      </c>
      <c r="U50" s="51">
        <v>-0.62871871071885632</v>
      </c>
      <c r="V50" s="51">
        <v>-1.2687878196369184</v>
      </c>
      <c r="W50" s="51">
        <v>-1.6129032258065501</v>
      </c>
      <c r="X50" s="51">
        <v>-1.3275052614537874</v>
      </c>
    </row>
    <row r="51" spans="1:24" s="19" customFormat="1" ht="20.100000000000001" customHeight="1" x14ac:dyDescent="0.2">
      <c r="A51" s="26">
        <v>2011</v>
      </c>
      <c r="B51" s="26">
        <v>4</v>
      </c>
      <c r="C51" s="6" t="s">
        <v>69</v>
      </c>
      <c r="D51" s="51">
        <v>8.861259636141483E-2</v>
      </c>
      <c r="E51" s="52">
        <v>0.12665569007785926</v>
      </c>
      <c r="F51" s="52">
        <v>-5.8804704468062852E-4</v>
      </c>
      <c r="G51" s="52">
        <v>0.31785705357325611</v>
      </c>
      <c r="H51" s="52">
        <v>0.11832643108858321</v>
      </c>
      <c r="I51" s="52">
        <v>3.5592119501171027E-2</v>
      </c>
      <c r="J51" s="52">
        <v>5.2728163784587778E-2</v>
      </c>
      <c r="K51" s="52">
        <v>-5.1664742110396844E-2</v>
      </c>
      <c r="L51" s="52">
        <v>3.4414865748628287</v>
      </c>
      <c r="M51" s="52">
        <v>0.25912937872772979</v>
      </c>
      <c r="N51" s="52">
        <v>0.19016631074471047</v>
      </c>
      <c r="O51" s="52">
        <v>6.3235324432131534E-2</v>
      </c>
      <c r="P51" s="52">
        <v>0.25352188746030624</v>
      </c>
      <c r="Q51" s="52">
        <v>0.3164198729037615</v>
      </c>
      <c r="R51" s="51">
        <v>0.30638372868077024</v>
      </c>
      <c r="S51" s="51">
        <v>0.39121692028230015</v>
      </c>
      <c r="T51" s="51">
        <v>-5.9518636878397313E-2</v>
      </c>
      <c r="U51" s="51">
        <v>0.15894256532813511</v>
      </c>
      <c r="V51" s="51">
        <v>-0.3558718861209953</v>
      </c>
      <c r="W51" s="51">
        <v>-0.28929604628737948</v>
      </c>
      <c r="X51" s="51">
        <v>-0.34454470877769428</v>
      </c>
    </row>
    <row r="52" spans="1:24" s="19" customFormat="1" ht="20.100000000000001" customHeight="1" x14ac:dyDescent="0.2">
      <c r="A52" s="26">
        <v>2012</v>
      </c>
      <c r="B52" s="26">
        <v>1</v>
      </c>
      <c r="C52" s="6" t="s">
        <v>70</v>
      </c>
      <c r="D52" s="51">
        <v>7.6667713130129655E-2</v>
      </c>
      <c r="E52" s="52">
        <v>0.11312246068289067</v>
      </c>
      <c r="F52" s="52">
        <v>-2.599008264055902E-2</v>
      </c>
      <c r="G52" s="52">
        <v>-7.4710117474152682E-2</v>
      </c>
      <c r="H52" s="52">
        <v>-0.11647935035027501</v>
      </c>
      <c r="I52" s="52">
        <v>0.44544253050278204</v>
      </c>
      <c r="J52" s="52">
        <v>-6.0603223606259249E-2</v>
      </c>
      <c r="K52" s="52">
        <v>0.18839514280728054</v>
      </c>
      <c r="L52" s="52">
        <v>-5.6154302003625256</v>
      </c>
      <c r="M52" s="52">
        <v>-0.47581998800606939</v>
      </c>
      <c r="N52" s="52">
        <v>-0.45497317488991662</v>
      </c>
      <c r="O52" s="52">
        <v>1.1304551998659873</v>
      </c>
      <c r="P52" s="52">
        <v>0.67033875706203894</v>
      </c>
      <c r="Q52" s="52">
        <v>0.69179218190265068</v>
      </c>
      <c r="R52" s="51">
        <v>0.60932928655996754</v>
      </c>
      <c r="S52" s="51">
        <v>0.77193633826095898</v>
      </c>
      <c r="T52" s="51">
        <v>0.43213334584379925</v>
      </c>
      <c r="U52" s="51">
        <v>0.67961949217321127</v>
      </c>
      <c r="V52" s="51">
        <v>0.31746031746031633</v>
      </c>
      <c r="W52" s="51">
        <v>-3.1914893617020823</v>
      </c>
      <c r="X52" s="51">
        <v>-0.27988146196903374</v>
      </c>
    </row>
    <row r="53" spans="1:24" s="19" customFormat="1" ht="20.100000000000001" customHeight="1" x14ac:dyDescent="0.2">
      <c r="A53" s="26">
        <v>2012</v>
      </c>
      <c r="B53" s="26">
        <v>2</v>
      </c>
      <c r="C53" s="6" t="s">
        <v>71</v>
      </c>
      <c r="D53" s="51">
        <v>6.6500315380557673E-2</v>
      </c>
      <c r="E53" s="52">
        <v>0.10091603961221995</v>
      </c>
      <c r="F53" s="52">
        <v>-4.414719991761018E-2</v>
      </c>
      <c r="G53" s="52">
        <v>0.10254897553414466</v>
      </c>
      <c r="H53" s="52">
        <v>1.0108449088335192E-3</v>
      </c>
      <c r="I53" s="52">
        <v>0.12839263860353611</v>
      </c>
      <c r="J53" s="52">
        <v>-0.17988911872359736</v>
      </c>
      <c r="K53" s="52">
        <v>1.5630335184170008E-2</v>
      </c>
      <c r="L53" s="52">
        <v>-0.18882382049548729</v>
      </c>
      <c r="M53" s="52">
        <v>-2.3592900567770414E-2</v>
      </c>
      <c r="N53" s="52">
        <v>-2.8813442653763399E-2</v>
      </c>
      <c r="O53" s="52">
        <v>1.5039510180819393</v>
      </c>
      <c r="P53" s="52">
        <v>1.4747042353645989</v>
      </c>
      <c r="Q53" s="52">
        <v>1.6225979354473674</v>
      </c>
      <c r="R53" s="51">
        <v>1.2921622841881142</v>
      </c>
      <c r="S53" s="51">
        <v>1.5476020849268801</v>
      </c>
      <c r="T53" s="51">
        <v>1.3206105090188602</v>
      </c>
      <c r="U53" s="51">
        <v>0.39119074957911781</v>
      </c>
      <c r="V53" s="51">
        <v>-0.41534810126582222</v>
      </c>
      <c r="W53" s="51">
        <v>-2.0979020979021157</v>
      </c>
      <c r="X53" s="51">
        <v>-0.69341258048539745</v>
      </c>
    </row>
    <row r="54" spans="1:24" s="19" customFormat="1" ht="20.100000000000001" customHeight="1" x14ac:dyDescent="0.2">
      <c r="A54" s="26">
        <v>2012</v>
      </c>
      <c r="B54" s="26">
        <v>3</v>
      </c>
      <c r="C54" s="6" t="s">
        <v>72</v>
      </c>
      <c r="D54" s="51">
        <v>5.9074374358392134E-2</v>
      </c>
      <c r="E54" s="52">
        <v>9.14871548470364E-2</v>
      </c>
      <c r="F54" s="52">
        <v>-5.6439584560707967E-2</v>
      </c>
      <c r="G54" s="52">
        <v>-0.64235170746206327</v>
      </c>
      <c r="H54" s="52">
        <v>-0.45432233389573184</v>
      </c>
      <c r="I54" s="52">
        <v>-0.74062866173590924</v>
      </c>
      <c r="J54" s="52">
        <v>-0.75950744856592145</v>
      </c>
      <c r="K54" s="52">
        <v>-0.47353185018014443</v>
      </c>
      <c r="L54" s="52">
        <v>0.46119845931382741</v>
      </c>
      <c r="M54" s="52">
        <v>8.9764018460529726E-2</v>
      </c>
      <c r="N54" s="52">
        <v>0.11394014443402156</v>
      </c>
      <c r="O54" s="52">
        <v>0.80813629682141563</v>
      </c>
      <c r="P54" s="52">
        <v>0.92299723291933145</v>
      </c>
      <c r="Q54" s="52">
        <v>0.37429510468820482</v>
      </c>
      <c r="R54" s="51">
        <v>0.15647955161952609</v>
      </c>
      <c r="S54" s="51">
        <v>0.95311154082704519</v>
      </c>
      <c r="T54" s="51">
        <v>0.84303841366042409</v>
      </c>
      <c r="U54" s="51">
        <v>-0.76455070900967037</v>
      </c>
      <c r="V54" s="51">
        <v>-0.55610724925521104</v>
      </c>
      <c r="W54" s="51">
        <v>-1.2244897959183598</v>
      </c>
      <c r="X54" s="51">
        <v>-0.66500415627597231</v>
      </c>
    </row>
    <row r="55" spans="1:24" s="19" customFormat="1" ht="20.100000000000001" customHeight="1" x14ac:dyDescent="0.2">
      <c r="A55" s="26">
        <v>2012</v>
      </c>
      <c r="B55" s="26">
        <v>4</v>
      </c>
      <c r="C55" s="6" t="s">
        <v>73</v>
      </c>
      <c r="D55" s="51">
        <v>5.4688640260169841E-2</v>
      </c>
      <c r="E55" s="52">
        <v>8.5274383023015154E-2</v>
      </c>
      <c r="F55" s="52">
        <v>-6.3797310104007909E-2</v>
      </c>
      <c r="G55" s="52">
        <v>-0.18444416638008221</v>
      </c>
      <c r="H55" s="52">
        <v>-0.16576976211516126</v>
      </c>
      <c r="I55" s="52">
        <v>0.46053170072584138</v>
      </c>
      <c r="J55" s="52">
        <v>0.21788389370018812</v>
      </c>
      <c r="K55" s="52">
        <v>0.21178535459561232</v>
      </c>
      <c r="L55" s="52">
        <v>-7.4168243264857043</v>
      </c>
      <c r="M55" s="52">
        <v>-0.59209525007642938</v>
      </c>
      <c r="N55" s="52">
        <v>0.74253350326534129</v>
      </c>
      <c r="O55" s="52">
        <v>-0.71838329254160227</v>
      </c>
      <c r="P55" s="52">
        <v>1.8815974094454901E-2</v>
      </c>
      <c r="Q55" s="52">
        <v>0.20485835768619953</v>
      </c>
      <c r="R55" s="51">
        <v>0.23674086477174505</v>
      </c>
      <c r="S55" s="51">
        <v>2.4829272248116929E-2</v>
      </c>
      <c r="T55" s="51">
        <v>1.8647277939387585E-2</v>
      </c>
      <c r="U55" s="51">
        <v>0.63285369498522481</v>
      </c>
      <c r="V55" s="51">
        <v>-0.13980427401637519</v>
      </c>
      <c r="W55" s="51">
        <v>0.20661157024792765</v>
      </c>
      <c r="X55" s="51">
        <v>-8.3682008368202165E-2</v>
      </c>
    </row>
    <row r="56" spans="1:24" s="19" customFormat="1" ht="20.100000000000001" customHeight="1" x14ac:dyDescent="0.2">
      <c r="A56" s="26">
        <v>2013</v>
      </c>
      <c r="B56" s="26">
        <v>1</v>
      </c>
      <c r="C56" s="6" t="s">
        <v>74</v>
      </c>
      <c r="D56" s="51">
        <v>5.3052847355061772E-2</v>
      </c>
      <c r="E56" s="52">
        <v>8.1803614376818601E-2</v>
      </c>
      <c r="F56" s="52">
        <v>-6.6581813316912708E-2</v>
      </c>
      <c r="G56" s="52">
        <v>1.153448383602762</v>
      </c>
      <c r="H56" s="52">
        <v>0.65688365197462417</v>
      </c>
      <c r="I56" s="52">
        <v>1.6619392802515787</v>
      </c>
      <c r="J56" s="52">
        <v>2.0782599146518255</v>
      </c>
      <c r="K56" s="52">
        <v>0.89516167311090555</v>
      </c>
      <c r="L56" s="52">
        <v>-5.0486265010193376</v>
      </c>
      <c r="M56" s="52">
        <v>-0.46472786897435014</v>
      </c>
      <c r="N56" s="52">
        <v>-0.29299443573691519</v>
      </c>
      <c r="O56" s="52">
        <v>-2.4705198115871796</v>
      </c>
      <c r="P56" s="52">
        <v>-2.7562757617423217</v>
      </c>
      <c r="Q56" s="52">
        <v>-0.57858334904217212</v>
      </c>
      <c r="R56" s="51">
        <v>-0.73529842138426726</v>
      </c>
      <c r="S56" s="51">
        <v>-2.7535020693225443</v>
      </c>
      <c r="T56" s="51">
        <v>-2.6759804434585921</v>
      </c>
      <c r="U56" s="51">
        <v>2.1054430338093288</v>
      </c>
      <c r="V56" s="51">
        <v>0.45999999999999375</v>
      </c>
      <c r="W56" s="51">
        <v>-0.82474226804124529</v>
      </c>
      <c r="X56" s="51">
        <v>0.25125628140703071</v>
      </c>
    </row>
    <row r="57" spans="1:24" s="19" customFormat="1" ht="20.100000000000001" customHeight="1" x14ac:dyDescent="0.2">
      <c r="A57" s="26">
        <v>2013</v>
      </c>
      <c r="B57" s="26">
        <v>2</v>
      </c>
      <c r="C57" s="6" t="s">
        <v>75</v>
      </c>
      <c r="D57" s="51">
        <v>5.33323425365273E-2</v>
      </c>
      <c r="E57" s="52">
        <v>7.9753115551040032E-2</v>
      </c>
      <c r="F57" s="52">
        <v>-6.4513782428221589E-2</v>
      </c>
      <c r="G57" s="52">
        <v>0.59533072489268424</v>
      </c>
      <c r="H57" s="52">
        <v>0.31942295344996552</v>
      </c>
      <c r="I57" s="52">
        <v>0.26154043618475953</v>
      </c>
      <c r="J57" s="52">
        <v>3.7695479701183032E-2</v>
      </c>
      <c r="K57" s="52">
        <v>0.10461232557454281</v>
      </c>
      <c r="L57" s="52">
        <v>4.9484457367167556</v>
      </c>
      <c r="M57" s="52">
        <v>0.30788269659371981</v>
      </c>
      <c r="N57" s="52">
        <v>0.76112588847918605</v>
      </c>
      <c r="O57" s="52">
        <v>3.3765730841075703</v>
      </c>
      <c r="P57" s="52">
        <v>4.1633989444735064</v>
      </c>
      <c r="Q57" s="52">
        <v>4.1011546702720558</v>
      </c>
      <c r="R57" s="51">
        <v>4.2026638373785286</v>
      </c>
      <c r="S57" s="51">
        <v>4.1199053228142102</v>
      </c>
      <c r="T57" s="51">
        <v>4.2690769063670864</v>
      </c>
      <c r="U57" s="51">
        <v>0.29585471704312027</v>
      </c>
      <c r="V57" s="51">
        <v>-0.29862631893290414</v>
      </c>
      <c r="W57" s="51">
        <v>2.4948024948024727</v>
      </c>
      <c r="X57" s="51">
        <v>0.15037593984961184</v>
      </c>
    </row>
    <row r="58" spans="1:24" s="19" customFormat="1" ht="20.100000000000001" customHeight="1" x14ac:dyDescent="0.2">
      <c r="A58" s="26">
        <v>2013</v>
      </c>
      <c r="B58" s="26">
        <v>3</v>
      </c>
      <c r="C58" s="6" t="s">
        <v>76</v>
      </c>
      <c r="D58" s="51">
        <v>5.5782132753501301E-2</v>
      </c>
      <c r="E58" s="52">
        <v>7.9885770338306017E-2</v>
      </c>
      <c r="F58" s="52">
        <v>-5.9165561081475637E-2</v>
      </c>
      <c r="G58" s="52">
        <v>0.38697799806726163</v>
      </c>
      <c r="H58" s="52">
        <v>0.19123699871889954</v>
      </c>
      <c r="I58" s="52">
        <v>0.31987636480934611</v>
      </c>
      <c r="J58" s="52">
        <v>0.55560197657749111</v>
      </c>
      <c r="K58" s="52">
        <v>0.13835697608466546</v>
      </c>
      <c r="L58" s="52">
        <v>1.2248573109532979</v>
      </c>
      <c r="M58" s="52">
        <v>6.1953413272569868E-2</v>
      </c>
      <c r="N58" s="52">
        <v>0.31112313524614965</v>
      </c>
      <c r="O58" s="52">
        <v>-0.11573441436882881</v>
      </c>
      <c r="P58" s="52">
        <v>0.19502864433851297</v>
      </c>
      <c r="Q58" s="52">
        <v>0.49260414542402486</v>
      </c>
      <c r="R58" s="51">
        <v>0.75171420391895172</v>
      </c>
      <c r="S58" s="51">
        <v>0.1597240466663763</v>
      </c>
      <c r="T58" s="51">
        <v>0.33343597823776161</v>
      </c>
      <c r="U58" s="51">
        <v>0.52646200572026292</v>
      </c>
      <c r="V58" s="51">
        <v>-0.27955271565496265</v>
      </c>
      <c r="W58" s="51">
        <v>-0.70993914807301328</v>
      </c>
      <c r="X58" s="51">
        <v>-0.35035035035035911</v>
      </c>
    </row>
    <row r="59" spans="1:24" s="19" customFormat="1" ht="20.100000000000001" customHeight="1" x14ac:dyDescent="0.2">
      <c r="A59" s="26">
        <v>2013</v>
      </c>
      <c r="B59" s="26">
        <v>4</v>
      </c>
      <c r="C59" s="6" t="s">
        <v>77</v>
      </c>
      <c r="D59" s="51">
        <v>6.0123630016306606E-2</v>
      </c>
      <c r="E59" s="52">
        <v>8.2165398569289394E-2</v>
      </c>
      <c r="F59" s="52">
        <v>-5.1469496686962213E-2</v>
      </c>
      <c r="G59" s="52">
        <v>-0.29262653347859047</v>
      </c>
      <c r="H59" s="52">
        <v>-0.23410679273500534</v>
      </c>
      <c r="I59" s="52">
        <v>0.41094066174698352</v>
      </c>
      <c r="J59" s="52">
        <v>0.55364378361957289</v>
      </c>
      <c r="K59" s="52">
        <v>0.18999241762479357</v>
      </c>
      <c r="L59" s="52">
        <v>-8.9937425964487172</v>
      </c>
      <c r="M59" s="52">
        <v>-0.6531585699122795</v>
      </c>
      <c r="N59" s="52">
        <v>-0.23961374709590144</v>
      </c>
      <c r="O59" s="52">
        <v>0.55019813288548214</v>
      </c>
      <c r="P59" s="52">
        <v>0.30926603542718034</v>
      </c>
      <c r="Q59" s="52">
        <v>0.46182826736691496</v>
      </c>
      <c r="R59" s="51">
        <v>0.86462205122685987</v>
      </c>
      <c r="S59" s="51">
        <v>0.29913384657052067</v>
      </c>
      <c r="T59" s="51">
        <v>0.4860610732248638</v>
      </c>
      <c r="U59" s="51">
        <v>1.2066210832136104</v>
      </c>
      <c r="V59" s="51">
        <v>0.32038446135362886</v>
      </c>
      <c r="W59" s="51">
        <v>-15.015321756894728</v>
      </c>
      <c r="X59" s="51">
        <v>-2.1932027456889158</v>
      </c>
    </row>
    <row r="60" spans="1:24" s="19" customFormat="1" ht="20.100000000000001" customHeight="1" x14ac:dyDescent="0.2">
      <c r="A60" s="26">
        <v>2014</v>
      </c>
      <c r="B60" s="26">
        <v>1</v>
      </c>
      <c r="C60" s="6" t="s">
        <v>78</v>
      </c>
      <c r="D60" s="51">
        <v>6.5521295515891254E-2</v>
      </c>
      <c r="E60" s="52">
        <v>8.5758267297064705E-2</v>
      </c>
      <c r="F60" s="52">
        <v>-4.1769888469700422E-2</v>
      </c>
      <c r="G60" s="52">
        <v>9.4815566344563784E-2</v>
      </c>
      <c r="H60" s="52">
        <v>5.6360843104528158E-3</v>
      </c>
      <c r="I60" s="52">
        <v>0.60505641513100006</v>
      </c>
      <c r="J60" s="52">
        <v>0.67772466439803836</v>
      </c>
      <c r="K60" s="52">
        <v>0.30106665713624636</v>
      </c>
      <c r="L60" s="52">
        <v>-6.8576051366148194</v>
      </c>
      <c r="M60" s="52">
        <v>-0.47450345915031011</v>
      </c>
      <c r="N60" s="52">
        <v>0.28505433948584624</v>
      </c>
      <c r="O60" s="52">
        <v>-0.29820594930556332</v>
      </c>
      <c r="P60" s="52">
        <v>-1.4001658818840745E-2</v>
      </c>
      <c r="Q60" s="52">
        <v>0.25114558047365509</v>
      </c>
      <c r="R60" s="51">
        <v>0.66362811288398493</v>
      </c>
      <c r="S60" s="51">
        <v>4.1386593856440612E-4</v>
      </c>
      <c r="T60" s="51">
        <v>0.18805985132479552</v>
      </c>
      <c r="U60" s="51">
        <v>1.8451480770852902</v>
      </c>
      <c r="V60" s="51">
        <v>0.37924151696606678</v>
      </c>
      <c r="W60" s="51">
        <v>-27.524038461538414</v>
      </c>
      <c r="X60" s="51">
        <v>-3.5946593632317669</v>
      </c>
    </row>
    <row r="61" spans="1:24" s="19" customFormat="1" ht="20.100000000000001" customHeight="1" x14ac:dyDescent="0.2">
      <c r="A61" s="26">
        <v>2014</v>
      </c>
      <c r="B61" s="26">
        <v>2</v>
      </c>
      <c r="C61" s="6" t="s">
        <v>79</v>
      </c>
      <c r="D61" s="51">
        <v>7.0541019513314929E-2</v>
      </c>
      <c r="E61" s="52">
        <v>8.901340580105277E-2</v>
      </c>
      <c r="F61" s="52">
        <v>-2.9898457487487207E-2</v>
      </c>
      <c r="G61" s="52">
        <v>0.55353547340106779</v>
      </c>
      <c r="H61" s="52">
        <v>0.28907484380954429</v>
      </c>
      <c r="I61" s="52">
        <v>0.44001293256625829</v>
      </c>
      <c r="J61" s="52">
        <v>0.1195066014521462</v>
      </c>
      <c r="K61" s="52">
        <v>0.20454356373832638</v>
      </c>
      <c r="L61" s="52">
        <v>2.2234216512809768</v>
      </c>
      <c r="M61" s="52">
        <v>0.10556993734804987</v>
      </c>
      <c r="N61" s="52">
        <v>0.34897789589967143</v>
      </c>
      <c r="O61" s="52">
        <v>0.74142127222940335</v>
      </c>
      <c r="P61" s="52">
        <v>1.0929865644842662</v>
      </c>
      <c r="Q61" s="52">
        <v>0.81969014779521565</v>
      </c>
      <c r="R61" s="51">
        <v>1.2137993570342287</v>
      </c>
      <c r="S61" s="51">
        <v>1.0528406345698293</v>
      </c>
      <c r="T61" s="51">
        <v>1.226511868008151</v>
      </c>
      <c r="U61" s="51">
        <v>0.62255449446222411</v>
      </c>
      <c r="V61" s="51">
        <v>-1.9884668920255866E-2</v>
      </c>
      <c r="W61" s="51">
        <v>-1.8242122719735909</v>
      </c>
      <c r="X61" s="51">
        <v>-0.21306818181818787</v>
      </c>
    </row>
    <row r="62" spans="1:24" s="19" customFormat="1" ht="20.100000000000001" customHeight="1" x14ac:dyDescent="0.2">
      <c r="A62" s="26">
        <v>2014</v>
      </c>
      <c r="B62" s="26">
        <v>3</v>
      </c>
      <c r="C62" s="6" t="s">
        <v>80</v>
      </c>
      <c r="D62" s="51">
        <v>7.5837308443005291E-2</v>
      </c>
      <c r="E62" s="52">
        <v>9.2806938973133413E-2</v>
      </c>
      <c r="F62" s="52">
        <v>-1.7381647932723787E-2</v>
      </c>
      <c r="G62" s="52">
        <v>-1.5323914035658692E-2</v>
      </c>
      <c r="H62" s="52">
        <v>-6.7600211511297914E-2</v>
      </c>
      <c r="I62" s="52">
        <v>0.62801887715060456</v>
      </c>
      <c r="J62" s="52">
        <v>0.61101199822974905</v>
      </c>
      <c r="K62" s="52">
        <v>0.31297451197399795</v>
      </c>
      <c r="L62" s="52">
        <v>-9.3268909886752187</v>
      </c>
      <c r="M62" s="52">
        <v>-0.60185675545809048</v>
      </c>
      <c r="N62" s="52">
        <v>9.945839677505397E-2</v>
      </c>
      <c r="O62" s="52">
        <v>-0.87206141580119523</v>
      </c>
      <c r="P62" s="52">
        <v>-0.77347035732893143</v>
      </c>
      <c r="Q62" s="52">
        <v>-0.28198481916715812</v>
      </c>
      <c r="R62" s="51">
        <v>-0.16718435578557678</v>
      </c>
      <c r="S62" s="51">
        <v>-0.78967743162851045</v>
      </c>
      <c r="T62" s="51">
        <v>-0.66751421736476191</v>
      </c>
      <c r="U62" s="51">
        <v>0.91553713795797798</v>
      </c>
      <c r="V62" s="51">
        <v>-0.21877486077963582</v>
      </c>
      <c r="W62" s="51">
        <v>-2.0270270270269175</v>
      </c>
      <c r="X62" s="51">
        <v>-0.40925266903913959</v>
      </c>
    </row>
    <row r="63" spans="1:24" s="19" customFormat="1" ht="20.100000000000001" customHeight="1" x14ac:dyDescent="0.2">
      <c r="A63" s="26">
        <v>2014</v>
      </c>
      <c r="B63" s="26">
        <v>4</v>
      </c>
      <c r="C63" s="6" t="s">
        <v>81</v>
      </c>
      <c r="D63" s="51">
        <v>8.1357972175744031E-2</v>
      </c>
      <c r="E63" s="52">
        <v>9.7122505804003723E-2</v>
      </c>
      <c r="F63" s="52">
        <v>-5.450503326698275E-3</v>
      </c>
      <c r="G63" s="52">
        <v>0.21281511161046485</v>
      </c>
      <c r="H63" s="52">
        <v>7.2246344855095401E-2</v>
      </c>
      <c r="I63" s="52">
        <v>0.50872974435089979</v>
      </c>
      <c r="J63" s="52">
        <v>0.64987191330314609</v>
      </c>
      <c r="K63" s="52">
        <v>0.24197110743450878</v>
      </c>
      <c r="L63" s="52">
        <v>-4.5371345786913153</v>
      </c>
      <c r="M63" s="52">
        <v>-0.2777887274380495</v>
      </c>
      <c r="N63" s="52">
        <v>0.18889930723904325</v>
      </c>
      <c r="O63" s="52">
        <v>-0.1984972190174572</v>
      </c>
      <c r="P63" s="52">
        <v>-9.9728716499991599E-3</v>
      </c>
      <c r="Q63" s="52">
        <v>0.59799492804728516</v>
      </c>
      <c r="R63" s="51">
        <v>0.63983423076154899</v>
      </c>
      <c r="S63" s="51">
        <v>-1.6158864633586401E-2</v>
      </c>
      <c r="T63" s="51">
        <v>4.2315202718889999E-2</v>
      </c>
      <c r="U63" s="51">
        <v>0.62834223706373926</v>
      </c>
      <c r="V63" s="51">
        <v>0.19932230416583874</v>
      </c>
      <c r="W63" s="51">
        <v>-1.034482758620725</v>
      </c>
      <c r="X63" s="51">
        <v>7.146685724495061E-2</v>
      </c>
    </row>
    <row r="64" spans="1:24" s="19" customFormat="1" ht="20.100000000000001" customHeight="1" x14ac:dyDescent="0.2">
      <c r="A64" s="26">
        <v>2015</v>
      </c>
      <c r="B64" s="26">
        <v>1</v>
      </c>
      <c r="C64" s="6" t="s">
        <v>82</v>
      </c>
      <c r="D64" s="51">
        <v>8.6293701163264735E-2</v>
      </c>
      <c r="E64" s="52">
        <v>0.10101730025302569</v>
      </c>
      <c r="F64" s="52">
        <v>4.8368277731691833E-3</v>
      </c>
      <c r="G64" s="52">
        <v>0.68525286202760771</v>
      </c>
      <c r="H64" s="52">
        <v>0.36524395457976766</v>
      </c>
      <c r="I64" s="52">
        <v>0.50212536394149687</v>
      </c>
      <c r="J64" s="52">
        <v>0.113937932657171</v>
      </c>
      <c r="K64" s="52">
        <v>0.23675938028783605</v>
      </c>
      <c r="L64" s="52">
        <v>3.7817560047022303</v>
      </c>
      <c r="M64" s="52">
        <v>0.17169819695619992</v>
      </c>
      <c r="N64" s="52">
        <v>-0.33521240115336193</v>
      </c>
      <c r="O64" s="52">
        <v>0.72951548204576167</v>
      </c>
      <c r="P64" s="52">
        <v>0.39185765452844912</v>
      </c>
      <c r="Q64" s="52">
        <v>0.53762218611888013</v>
      </c>
      <c r="R64" s="51">
        <v>0.50624206169604946</v>
      </c>
      <c r="S64" s="51">
        <v>0.39496792473330267</v>
      </c>
      <c r="T64" s="51">
        <v>0.38110005220137744</v>
      </c>
      <c r="U64" s="51">
        <v>0.59986562739142713</v>
      </c>
      <c r="V64" s="51">
        <v>0.35806644121743059</v>
      </c>
      <c r="W64" s="51">
        <v>-1.7421602787457413</v>
      </c>
      <c r="X64" s="51">
        <v>0.14283163720762992</v>
      </c>
    </row>
    <row r="65" spans="1:24" s="19" customFormat="1" ht="20.100000000000001" customHeight="1" x14ac:dyDescent="0.2">
      <c r="A65" s="26">
        <v>2015</v>
      </c>
      <c r="B65" s="26">
        <v>2</v>
      </c>
      <c r="C65" s="6" t="s">
        <v>83</v>
      </c>
      <c r="D65" s="51">
        <v>8.9026382540136062E-2</v>
      </c>
      <c r="E65" s="52">
        <v>0.10258379172995991</v>
      </c>
      <c r="F65" s="52">
        <v>1.2477778107333748E-2</v>
      </c>
      <c r="G65" s="52">
        <v>-0.60376911424617763</v>
      </c>
      <c r="H65" s="52">
        <v>-0.44415787004794538</v>
      </c>
      <c r="I65" s="52">
        <v>-0.60255575524201799</v>
      </c>
      <c r="J65" s="52">
        <v>-5.374890201594873E-2</v>
      </c>
      <c r="K65" s="52">
        <v>-0.41787927503948197</v>
      </c>
      <c r="L65" s="52">
        <v>-0.62399579979920405</v>
      </c>
      <c r="M65" s="52">
        <v>-1.1710354189800043E-3</v>
      </c>
      <c r="N65" s="52">
        <v>-0.42273485251642651</v>
      </c>
      <c r="O65" s="52">
        <v>-7.5114003016074626E-3</v>
      </c>
      <c r="P65" s="52">
        <v>-0.4302144995111612</v>
      </c>
      <c r="Q65" s="52">
        <v>-0.45675194516902051</v>
      </c>
      <c r="R65" s="51">
        <v>-0.48373216595728463</v>
      </c>
      <c r="S65" s="51">
        <v>-0.40520903814037501</v>
      </c>
      <c r="T65" s="51">
        <v>-0.49439233278749661</v>
      </c>
      <c r="U65" s="51">
        <v>-0.71261975937129129</v>
      </c>
      <c r="V65" s="51">
        <v>-0.3964321110009883</v>
      </c>
      <c r="W65" s="51">
        <v>1.5957446808510189</v>
      </c>
      <c r="X65" s="51">
        <v>-0.1961133891959399</v>
      </c>
    </row>
    <row r="66" spans="1:24" s="19" customFormat="1" ht="20.100000000000001" customHeight="1" x14ac:dyDescent="0.2">
      <c r="A66" s="26">
        <v>2015</v>
      </c>
      <c r="B66" s="26">
        <v>3</v>
      </c>
      <c r="C66" s="6" t="s">
        <v>84</v>
      </c>
      <c r="D66" s="51">
        <v>9.0673216805092771E-2</v>
      </c>
      <c r="E66" s="52">
        <v>0.10321345471715482</v>
      </c>
      <c r="F66" s="52">
        <v>1.7657831992679007E-2</v>
      </c>
      <c r="G66" s="52">
        <v>0.46073087381690581</v>
      </c>
      <c r="H66" s="52">
        <v>0.22322083540130677</v>
      </c>
      <c r="I66" s="52">
        <v>6.3174979486912974E-2</v>
      </c>
      <c r="J66" s="52">
        <v>0.12719536578333912</v>
      </c>
      <c r="K66" s="52">
        <v>-2.35602822494414E-2</v>
      </c>
      <c r="L66" s="52">
        <v>6.9708627150123048</v>
      </c>
      <c r="M66" s="52">
        <v>0.37283810218020985</v>
      </c>
      <c r="N66" s="52">
        <v>-0.36794793974939122</v>
      </c>
      <c r="O66" s="52">
        <v>1.0260566791532311</v>
      </c>
      <c r="P66" s="52">
        <v>0.65433338499234495</v>
      </c>
      <c r="Q66" s="52">
        <v>0.7344401862809713</v>
      </c>
      <c r="R66" s="51">
        <v>0.78236103251809741</v>
      </c>
      <c r="S66" s="51">
        <v>0.70005273934881096</v>
      </c>
      <c r="T66" s="51">
        <v>0.53485412777354302</v>
      </c>
      <c r="U66" s="51">
        <v>0.10954715477311527</v>
      </c>
      <c r="V66" s="51">
        <v>-9.9502487562186381E-2</v>
      </c>
      <c r="W66" s="51">
        <v>-0.17452006980787083</v>
      </c>
      <c r="X66" s="51">
        <v>-0.107181136120027</v>
      </c>
    </row>
    <row r="67" spans="1:24" s="19" customFormat="1" ht="20.100000000000001" customHeight="1" x14ac:dyDescent="0.2">
      <c r="A67" s="26">
        <v>2015</v>
      </c>
      <c r="B67" s="26">
        <v>4</v>
      </c>
      <c r="C67" s="6" t="s">
        <v>85</v>
      </c>
      <c r="D67" s="51">
        <v>9.145822841443163E-2</v>
      </c>
      <c r="E67" s="52">
        <v>0.10326720131519362</v>
      </c>
      <c r="F67" s="52">
        <v>2.0439446894693347E-2</v>
      </c>
      <c r="G67" s="52">
        <v>0.47864589539965419</v>
      </c>
      <c r="H67" s="52">
        <v>0.23520969719192664</v>
      </c>
      <c r="I67" s="52">
        <v>0.98036420441651728</v>
      </c>
      <c r="J67" s="52">
        <v>1.1647462577244028</v>
      </c>
      <c r="K67" s="52">
        <v>0.5159131675895523</v>
      </c>
      <c r="L67" s="52">
        <v>-7.2162540572026863</v>
      </c>
      <c r="M67" s="52">
        <v>-0.46916456910807014</v>
      </c>
      <c r="N67" s="52">
        <v>-1.0369922732419545</v>
      </c>
      <c r="O67" s="52">
        <v>0.87772746437564386</v>
      </c>
      <c r="P67" s="52">
        <v>-0.16836677485230211</v>
      </c>
      <c r="Q67" s="52">
        <v>0.94740730644982118</v>
      </c>
      <c r="R67" s="51">
        <v>0.99441843716290279</v>
      </c>
      <c r="S67" s="51">
        <v>-9.104654672390522E-2</v>
      </c>
      <c r="T67" s="51">
        <v>-0.33793078394788179</v>
      </c>
      <c r="U67" s="51">
        <v>1.2126479273653512</v>
      </c>
      <c r="V67" s="51">
        <v>7.9681274900389454E-2</v>
      </c>
      <c r="W67" s="51">
        <v>0.52447552447545398</v>
      </c>
      <c r="X67" s="51">
        <v>0.12517882689555559</v>
      </c>
    </row>
    <row r="68" spans="1:24" s="19" customFormat="1" ht="20.100000000000001" customHeight="1" x14ac:dyDescent="0.2">
      <c r="A68" s="26">
        <v>2016</v>
      </c>
      <c r="B68" s="26">
        <v>1</v>
      </c>
      <c r="C68" s="6" t="s">
        <v>86</v>
      </c>
      <c r="D68" s="51">
        <v>9.0699500190072335E-2</v>
      </c>
      <c r="E68" s="52">
        <v>0.10207413220779671</v>
      </c>
      <c r="F68" s="52">
        <v>2.0709658388318175E-2</v>
      </c>
      <c r="G68" s="52">
        <v>-1.1462498700626877</v>
      </c>
      <c r="H68" s="52">
        <v>-0.78513370602598798</v>
      </c>
      <c r="I68" s="52">
        <v>-1.3752037254859961</v>
      </c>
      <c r="J68" s="52">
        <v>-1.5942190443605009</v>
      </c>
      <c r="K68" s="52">
        <v>-0.87656682536317021</v>
      </c>
      <c r="L68" s="52">
        <v>2.6718199231145157</v>
      </c>
      <c r="M68" s="52">
        <v>0.21849668145900036</v>
      </c>
      <c r="N68" s="52">
        <v>0.93894114183459276</v>
      </c>
      <c r="O68" s="52">
        <v>1.0537306336886765</v>
      </c>
      <c r="P68" s="52">
        <v>2.0025656859668395</v>
      </c>
      <c r="Q68" s="52">
        <v>0.21342910761985578</v>
      </c>
      <c r="R68" s="51">
        <v>0.37642135806461585</v>
      </c>
      <c r="S68" s="51">
        <v>2.0666589823059578</v>
      </c>
      <c r="T68" s="51">
        <v>1.7218885260630756</v>
      </c>
      <c r="U68" s="51">
        <v>-1.7687157456321545</v>
      </c>
      <c r="V68" s="51">
        <v>-1.9904458598718477E-2</v>
      </c>
      <c r="W68" s="51">
        <v>1.0434782608695015</v>
      </c>
      <c r="X68" s="51">
        <v>8.9301661010887656E-2</v>
      </c>
    </row>
    <row r="69" spans="1:24" s="19" customFormat="1" ht="20.100000000000001" customHeight="1" x14ac:dyDescent="0.2">
      <c r="A69" s="26">
        <v>2016</v>
      </c>
      <c r="B69" s="26">
        <v>2</v>
      </c>
      <c r="C69" s="6" t="s">
        <v>87</v>
      </c>
      <c r="D69" s="51">
        <v>8.6805343970208781E-2</v>
      </c>
      <c r="E69" s="52">
        <v>9.7936213588711851E-2</v>
      </c>
      <c r="F69" s="52">
        <v>1.8151858880499638E-2</v>
      </c>
      <c r="G69" s="52">
        <v>0.45344365753869909</v>
      </c>
      <c r="H69" s="52">
        <v>0.22081726471932939</v>
      </c>
      <c r="I69" s="52">
        <v>1.2383485643764791</v>
      </c>
      <c r="J69" s="52">
        <v>1.0325476161739955</v>
      </c>
      <c r="K69" s="52">
        <v>0.66672347956754408</v>
      </c>
      <c r="L69" s="52">
        <v>-12.122677693632589</v>
      </c>
      <c r="M69" s="52">
        <v>-0.73558714761809973</v>
      </c>
      <c r="N69" s="52">
        <v>-0.51188589338025947</v>
      </c>
      <c r="O69" s="52">
        <v>-0.77141675922214326</v>
      </c>
      <c r="P69" s="52">
        <v>-1.2793538790322634</v>
      </c>
      <c r="Q69" s="52">
        <v>0.48486754677030675</v>
      </c>
      <c r="R69" s="51">
        <v>-0.2600162008383422</v>
      </c>
      <c r="S69" s="51">
        <v>-1.1575094980465939</v>
      </c>
      <c r="T69" s="51">
        <v>-1.5720965220874183</v>
      </c>
      <c r="U69" s="51">
        <v>1.6604391558186604</v>
      </c>
      <c r="V69" s="51">
        <v>-0.31853474019510886</v>
      </c>
      <c r="W69" s="51">
        <v>-0.17211703958676106</v>
      </c>
      <c r="X69" s="51">
        <v>-0.30335474660955208</v>
      </c>
    </row>
    <row r="70" spans="1:24" s="19" customFormat="1" ht="20.100000000000001" customHeight="1" x14ac:dyDescent="0.2">
      <c r="A70" s="26">
        <v>2016</v>
      </c>
      <c r="B70" s="26">
        <v>3</v>
      </c>
      <c r="C70" s="6" t="s">
        <v>88</v>
      </c>
      <c r="D70" s="51">
        <v>8.1569502148592932E-2</v>
      </c>
      <c r="E70" s="52">
        <v>9.2782134721258736E-2</v>
      </c>
      <c r="F70" s="52">
        <v>1.3576882649912747E-2</v>
      </c>
      <c r="G70" s="52">
        <v>-0.98502905796739038</v>
      </c>
      <c r="H70" s="52">
        <v>-0.67187593343115992</v>
      </c>
      <c r="I70" s="52">
        <v>-0.84387189466818002</v>
      </c>
      <c r="J70" s="52">
        <v>-1.0451064359173201</v>
      </c>
      <c r="K70" s="52">
        <v>-0.55386680158439106</v>
      </c>
      <c r="L70" s="52">
        <v>-3.5764217583603597</v>
      </c>
      <c r="M70" s="52">
        <v>-0.13452301581700077</v>
      </c>
      <c r="N70" s="52">
        <v>0.31129406055696585</v>
      </c>
      <c r="O70" s="52">
        <v>1.1809386499078478</v>
      </c>
      <c r="P70" s="52">
        <v>1.4959089023407923</v>
      </c>
      <c r="Q70" s="52">
        <v>0.74496648250934605</v>
      </c>
      <c r="R70" s="51">
        <v>0.43516862620953667</v>
      </c>
      <c r="S70" s="51">
        <v>1.6051292801043893</v>
      </c>
      <c r="T70" s="51">
        <v>1.1432002167664601</v>
      </c>
      <c r="U70" s="51">
        <v>-0.9551095364526252</v>
      </c>
      <c r="V70" s="51">
        <v>-0.25963650888756185</v>
      </c>
      <c r="W70" s="51">
        <v>-1.8965517241380625</v>
      </c>
      <c r="X70" s="51">
        <v>-0.42956864148918639</v>
      </c>
    </row>
    <row r="71" spans="1:24" s="19" customFormat="1" ht="20.100000000000001" customHeight="1" x14ac:dyDescent="0.2">
      <c r="A71" s="26">
        <v>2016</v>
      </c>
      <c r="B71" s="26">
        <v>4</v>
      </c>
      <c r="C71" s="6" t="s">
        <v>89</v>
      </c>
      <c r="D71" s="51">
        <v>7.5910635372644641E-2</v>
      </c>
      <c r="E71" s="52">
        <v>8.7553016705643749E-2</v>
      </c>
      <c r="F71" s="52">
        <v>7.6127436060335896E-3</v>
      </c>
      <c r="G71" s="52">
        <v>0.13588516591525046</v>
      </c>
      <c r="H71" s="52">
        <v>2.9805972472928488E-2</v>
      </c>
      <c r="I71" s="52">
        <v>0.37399514478857476</v>
      </c>
      <c r="J71" s="52">
        <v>-0.33693696606241774</v>
      </c>
      <c r="K71" s="52">
        <v>0.16780407717534729</v>
      </c>
      <c r="L71" s="52">
        <v>-4.3825980231356976</v>
      </c>
      <c r="M71" s="52">
        <v>-0.22586531183551983</v>
      </c>
      <c r="N71" s="52">
        <v>1.1712232790564547</v>
      </c>
      <c r="O71" s="52">
        <v>-1.4952704759984115</v>
      </c>
      <c r="P71" s="52">
        <v>-0.34156015284205754</v>
      </c>
      <c r="Q71" s="52">
        <v>-0.30954819867367034</v>
      </c>
      <c r="R71" s="51">
        <v>-0.67734627648825541</v>
      </c>
      <c r="S71" s="51">
        <v>-0.22460453284157689</v>
      </c>
      <c r="T71" s="51">
        <v>-0.7051951704148296</v>
      </c>
      <c r="U71" s="51">
        <v>0.45068303631194961</v>
      </c>
      <c r="V71" s="51">
        <v>0.18021625951141207</v>
      </c>
      <c r="W71" s="51">
        <v>-0.70298769771535152</v>
      </c>
      <c r="X71" s="51">
        <v>8.9879561387751217E-2</v>
      </c>
    </row>
    <row r="72" spans="1:24" s="19" customFormat="1" ht="20.100000000000001" customHeight="1" x14ac:dyDescent="0.2">
      <c r="A72" s="26">
        <v>2017</v>
      </c>
      <c r="B72" s="26">
        <v>1</v>
      </c>
      <c r="C72" s="6" t="s">
        <v>90</v>
      </c>
      <c r="D72" s="51">
        <v>6.9928858209644673E-2</v>
      </c>
      <c r="E72" s="52">
        <v>8.22592525889565E-2</v>
      </c>
      <c r="F72" s="52">
        <v>7.5053061441288094E-4</v>
      </c>
      <c r="G72" s="52">
        <v>-0.19396430238154405</v>
      </c>
      <c r="H72" s="52">
        <v>-0.17043568852284352</v>
      </c>
      <c r="I72" s="52">
        <v>0.42928970106950182</v>
      </c>
      <c r="J72" s="52">
        <v>0.92584872043794952</v>
      </c>
      <c r="K72" s="52">
        <v>0.20389064919103106</v>
      </c>
      <c r="L72" s="52">
        <v>-12.599675886627072</v>
      </c>
      <c r="M72" s="52">
        <v>-0.59409880725876008</v>
      </c>
      <c r="N72" s="52">
        <v>-0.58530715116383858</v>
      </c>
      <c r="O72" s="52">
        <v>0.30612384301562656</v>
      </c>
      <c r="P72" s="52">
        <v>-0.2809750728926419</v>
      </c>
      <c r="Q72" s="52">
        <v>0.75595217335289178</v>
      </c>
      <c r="R72" s="51">
        <v>0.64227224342825462</v>
      </c>
      <c r="S72" s="51">
        <v>-0.14533001644775334</v>
      </c>
      <c r="T72" s="51">
        <v>-0.65461386518367304</v>
      </c>
      <c r="U72" s="51">
        <v>0.52542548461635974</v>
      </c>
      <c r="V72" s="51">
        <v>0.17989206476114461</v>
      </c>
      <c r="W72" s="51">
        <v>-0.88495575221219092</v>
      </c>
      <c r="X72" s="51">
        <v>7.1839080459779048E-2</v>
      </c>
    </row>
    <row r="73" spans="1:24" s="19" customFormat="1" ht="20.100000000000001" customHeight="1" x14ac:dyDescent="0.2">
      <c r="A73" s="26">
        <v>2017</v>
      </c>
      <c r="B73" s="26">
        <v>2</v>
      </c>
      <c r="C73" s="6" t="s">
        <v>91</v>
      </c>
      <c r="D73" s="51">
        <v>6.2965697866346204E-2</v>
      </c>
      <c r="E73" s="52">
        <v>7.6037105625403889E-2</v>
      </c>
      <c r="F73" s="52">
        <v>-6.5956290294155728E-3</v>
      </c>
      <c r="G73" s="52">
        <v>0.74571757793049365</v>
      </c>
      <c r="H73" s="52">
        <v>0.41209198766139821</v>
      </c>
      <c r="I73" s="52">
        <v>1.1285478306902297</v>
      </c>
      <c r="J73" s="52">
        <v>0.98676615288213476</v>
      </c>
      <c r="K73" s="52">
        <v>0.62056395854718716</v>
      </c>
      <c r="L73" s="52">
        <v>-8.046980661315029</v>
      </c>
      <c r="M73" s="52">
        <v>-0.36529658949712962</v>
      </c>
      <c r="N73" s="52">
        <v>0.24684671129384661</v>
      </c>
      <c r="O73" s="52">
        <v>-6.1022487285244953E-2</v>
      </c>
      <c r="P73" s="52">
        <v>0.1856735920055419</v>
      </c>
      <c r="Q73" s="52">
        <v>1.1590272978681648</v>
      </c>
      <c r="R73" s="51">
        <v>1.1742719090484854</v>
      </c>
      <c r="S73" s="51">
        <v>0.32329470995435816</v>
      </c>
      <c r="T73" s="51">
        <v>-0.19833432665383732</v>
      </c>
      <c r="U73" s="51">
        <v>1.4547244904626</v>
      </c>
      <c r="V73" s="51">
        <v>-0.25937749401436783</v>
      </c>
      <c r="W73" s="51">
        <v>1.4285714285714457</v>
      </c>
      <c r="X73" s="51">
        <v>-8.9734386216799855E-2</v>
      </c>
    </row>
    <row r="74" spans="1:24" s="19" customFormat="1" ht="20.100000000000001" customHeight="1" x14ac:dyDescent="0.2">
      <c r="A74" s="26">
        <v>2017</v>
      </c>
      <c r="B74" s="26">
        <v>3</v>
      </c>
      <c r="C74" s="6" t="s">
        <v>92</v>
      </c>
      <c r="D74" s="51">
        <v>5.6377748538438688E-2</v>
      </c>
      <c r="E74" s="52">
        <v>7.0461426661738713E-2</v>
      </c>
      <c r="F74" s="52">
        <v>-1.3936375581469207E-2</v>
      </c>
      <c r="G74" s="52">
        <v>0.5670161052974132</v>
      </c>
      <c r="H74" s="52">
        <v>0.30761981443104247</v>
      </c>
      <c r="I74" s="52">
        <v>0.19372670438146944</v>
      </c>
      <c r="J74" s="52">
        <v>0.11558400802684776</v>
      </c>
      <c r="K74" s="52">
        <v>7.3446084161105318E-2</v>
      </c>
      <c r="L74" s="52">
        <v>9.9824902019738602</v>
      </c>
      <c r="M74" s="52">
        <v>0.35766469359783981</v>
      </c>
      <c r="N74" s="52">
        <v>0.37170280574509995</v>
      </c>
      <c r="O74" s="52">
        <v>-0.40332679768648738</v>
      </c>
      <c r="P74" s="52">
        <v>-3.312316896486589E-2</v>
      </c>
      <c r="Q74" s="52">
        <v>-0.10386540558893209</v>
      </c>
      <c r="R74" s="51">
        <v>8.2422553975658452E-2</v>
      </c>
      <c r="S74" s="51">
        <v>8.1745615245409908E-2</v>
      </c>
      <c r="T74" s="51">
        <v>-0.38111522737789283</v>
      </c>
      <c r="U74" s="51">
        <v>0.26848505834948799</v>
      </c>
      <c r="V74" s="51">
        <v>2.000400080015563E-2</v>
      </c>
      <c r="W74" s="51">
        <v>-1.0563380281690571</v>
      </c>
      <c r="X74" s="51">
        <v>-8.9814981138858219E-2</v>
      </c>
    </row>
    <row r="75" spans="1:24" s="19" customFormat="1" ht="20.100000000000001" customHeight="1" x14ac:dyDescent="0.2">
      <c r="A75" s="26">
        <v>2017</v>
      </c>
      <c r="B75" s="26">
        <v>4</v>
      </c>
      <c r="C75" s="6" t="s">
        <v>93</v>
      </c>
      <c r="D75" s="51">
        <v>5.0888313604713353E-2</v>
      </c>
      <c r="E75" s="52">
        <v>6.6341823107451958E-2</v>
      </c>
      <c r="F75" s="52">
        <v>-2.0716355438843426E-2</v>
      </c>
      <c r="G75" s="52">
        <v>-6.1027374861799544E-2</v>
      </c>
      <c r="H75" s="52">
        <v>-7.9301094760602098E-2</v>
      </c>
      <c r="I75" s="52">
        <v>-0.16423258338595925</v>
      </c>
      <c r="J75" s="52">
        <v>5.9280457999433267E-2</v>
      </c>
      <c r="K75" s="52">
        <v>-0.13755978678690894</v>
      </c>
      <c r="L75" s="52">
        <v>2.3137861470297505</v>
      </c>
      <c r="M75" s="52">
        <v>9.9277780595049769E-2</v>
      </c>
      <c r="N75" s="52">
        <v>-0.74525196592285514</v>
      </c>
      <c r="O75" s="52">
        <v>1.7083905313905356</v>
      </c>
      <c r="P75" s="52">
        <v>0.9504067514472414</v>
      </c>
      <c r="Q75" s="52">
        <v>0.96967672755126078</v>
      </c>
      <c r="R75" s="51">
        <v>1.0102506149216595</v>
      </c>
      <c r="S75" s="51">
        <v>1.043526536100714</v>
      </c>
      <c r="T75" s="51">
        <v>0.66075924381194806</v>
      </c>
      <c r="U75" s="51">
        <v>-0.2404432535594081</v>
      </c>
      <c r="V75" s="51">
        <v>0.23999999999999577</v>
      </c>
      <c r="W75" s="51">
        <v>-0.88967971530259371</v>
      </c>
      <c r="X75" s="51">
        <v>0.1258540093491467</v>
      </c>
    </row>
    <row r="76" spans="1:24" s="19" customFormat="1" ht="20.100000000000001" customHeight="1" x14ac:dyDescent="0.2">
      <c r="A76" s="26">
        <v>2018</v>
      </c>
      <c r="B76" s="26">
        <v>1</v>
      </c>
      <c r="C76" s="6" t="s">
        <v>94</v>
      </c>
      <c r="D76" s="51">
        <v>4.6655969939313202E-2</v>
      </c>
      <c r="E76" s="52">
        <v>6.3781953036046168E-2</v>
      </c>
      <c r="F76" s="52">
        <v>-2.6240179068759417E-2</v>
      </c>
      <c r="G76" s="52">
        <v>-0.19106764553964428</v>
      </c>
      <c r="H76" s="52">
        <v>-0.15847351467606074</v>
      </c>
      <c r="I76" s="52">
        <v>-0.14343766712909822</v>
      </c>
      <c r="J76" s="52">
        <v>0.17471648385869454</v>
      </c>
      <c r="K76" s="52">
        <v>-0.12334470632789873</v>
      </c>
      <c r="L76" s="52">
        <v>-1.2635950170701293</v>
      </c>
      <c r="M76" s="52">
        <v>-4.5961656982139942E-2</v>
      </c>
      <c r="N76" s="52">
        <v>-0.84918386217751607</v>
      </c>
      <c r="O76" s="52">
        <v>1.8567439747208203</v>
      </c>
      <c r="P76" s="52">
        <v>0.9917929423475691</v>
      </c>
      <c r="Q76" s="52">
        <v>1.4093378463400308</v>
      </c>
      <c r="R76" s="51">
        <v>1.1682422519624147</v>
      </c>
      <c r="S76" s="51">
        <v>1.0601528807704375</v>
      </c>
      <c r="T76" s="51">
        <v>0.77817328276335029</v>
      </c>
      <c r="U76" s="51">
        <v>-0.24754689354514747</v>
      </c>
      <c r="V76" s="51">
        <v>0.21947326416600355</v>
      </c>
      <c r="W76" s="51">
        <v>0.53859964093350143</v>
      </c>
      <c r="X76" s="51">
        <v>0.2513916322499421</v>
      </c>
    </row>
    <row r="77" spans="1:24" s="19" customFormat="1" ht="20.100000000000001" customHeight="1" x14ac:dyDescent="0.2">
      <c r="A77" s="26">
        <v>2018</v>
      </c>
      <c r="B77" s="26">
        <v>2</v>
      </c>
      <c r="C77" s="6" t="s">
        <v>95</v>
      </c>
      <c r="D77" s="51">
        <v>4.3331115485822913E-2</v>
      </c>
      <c r="E77" s="52">
        <v>6.2223137544359375E-2</v>
      </c>
      <c r="F77" s="52">
        <v>-2.9603864240002054E-2</v>
      </c>
      <c r="G77" s="52">
        <v>3.0567436927930736E-2</v>
      </c>
      <c r="H77" s="52">
        <v>-1.96346845561024E-2</v>
      </c>
      <c r="I77" s="52">
        <v>0.13590952443185422</v>
      </c>
      <c r="J77" s="52">
        <v>0.33444262012509718</v>
      </c>
      <c r="K77" s="52">
        <v>4.3770687424334653E-2</v>
      </c>
      <c r="L77" s="52">
        <v>-2.3579464095797475</v>
      </c>
      <c r="M77" s="52">
        <v>-0.10103215907869956</v>
      </c>
      <c r="N77" s="52">
        <v>0.5548758965693068</v>
      </c>
      <c r="O77" s="52">
        <v>-1.5063832490012641</v>
      </c>
      <c r="P77" s="52">
        <v>-0.95986590999005417</v>
      </c>
      <c r="Q77" s="52">
        <v>-0.73387751499621734</v>
      </c>
      <c r="R77" s="51">
        <v>-0.62863349056406781</v>
      </c>
      <c r="S77" s="51">
        <v>-0.92142769295047167</v>
      </c>
      <c r="T77" s="51">
        <v>-1.0693026056785682</v>
      </c>
      <c r="U77" s="51">
        <v>0.24787058656974281</v>
      </c>
      <c r="V77" s="51">
        <v>-0.17917579135975359</v>
      </c>
      <c r="W77" s="51">
        <v>-1.2499999999997735</v>
      </c>
      <c r="X77" s="51">
        <v>-0.28658427368796202</v>
      </c>
    </row>
    <row r="78" spans="1:24" s="19" customFormat="1" ht="20.100000000000001" customHeight="1" x14ac:dyDescent="0.2">
      <c r="A78" s="26">
        <v>2018</v>
      </c>
      <c r="B78" s="26">
        <v>3</v>
      </c>
      <c r="C78" s="6" t="s">
        <v>96</v>
      </c>
      <c r="D78" s="51">
        <v>4.0822158164011135E-2</v>
      </c>
      <c r="E78" s="52">
        <v>6.1769637278952239E-2</v>
      </c>
      <c r="F78" s="52">
        <v>-3.1955427454877228E-2</v>
      </c>
      <c r="G78" s="52">
        <v>-0.51270651417242297</v>
      </c>
      <c r="H78" s="52">
        <v>-0.35621200827399946</v>
      </c>
      <c r="I78" s="52">
        <v>-0.18672372999555265</v>
      </c>
      <c r="J78" s="52">
        <v>-0.33675195331757113</v>
      </c>
      <c r="K78" s="52">
        <v>-0.14771771258924105</v>
      </c>
      <c r="L78" s="52">
        <v>-8.0769400649285288</v>
      </c>
      <c r="M78" s="52">
        <v>-0.31402634826268994</v>
      </c>
      <c r="N78" s="52">
        <v>0.17798111692095553</v>
      </c>
      <c r="O78" s="52">
        <v>2.8257133372372234</v>
      </c>
      <c r="P78" s="52">
        <v>3.0087236903163506</v>
      </c>
      <c r="Q78" s="52">
        <v>2.2263237362340149</v>
      </c>
      <c r="R78" s="51">
        <v>2.6618398012018041</v>
      </c>
      <c r="S78" s="51">
        <v>3.0083775862955964</v>
      </c>
      <c r="T78" s="51">
        <v>3.0504233310104878</v>
      </c>
      <c r="U78" s="51">
        <v>0.46481222309486814</v>
      </c>
      <c r="V78" s="51">
        <v>-2.9317909852413226</v>
      </c>
      <c r="W78" s="51">
        <v>-0.18083182640159512</v>
      </c>
      <c r="X78" s="51">
        <v>-2.6585234417100922</v>
      </c>
    </row>
    <row r="79" spans="1:24" s="19" customFormat="1" ht="20.100000000000001" customHeight="1" x14ac:dyDescent="0.2">
      <c r="A79" s="26">
        <v>2018</v>
      </c>
      <c r="B79" s="26">
        <v>4</v>
      </c>
      <c r="C79" s="6" t="s">
        <v>97</v>
      </c>
      <c r="D79" s="51">
        <v>3.8605027052640573E-2</v>
      </c>
      <c r="E79" s="52">
        <v>6.1904061700190915E-2</v>
      </c>
      <c r="F79" s="52">
        <v>-3.4147842332166167E-2</v>
      </c>
      <c r="G79" s="52">
        <v>0.1886101715838695</v>
      </c>
      <c r="H79" s="52">
        <v>7.811473477398323E-2</v>
      </c>
      <c r="I79" s="52">
        <v>0.51759965613613623</v>
      </c>
      <c r="J79" s="52">
        <v>0.2055022754569702</v>
      </c>
      <c r="K79" s="52">
        <v>0.27021667837183827</v>
      </c>
      <c r="L79" s="52">
        <v>-8.1016814664472747</v>
      </c>
      <c r="M79" s="52">
        <v>-0.31577452359945024</v>
      </c>
      <c r="N79" s="52">
        <v>0.72590239503198539</v>
      </c>
      <c r="O79" s="52">
        <v>0.2677252773531702</v>
      </c>
      <c r="P79" s="52">
        <v>0.99557109658554577</v>
      </c>
      <c r="Q79" s="52">
        <v>1.1471288010625358</v>
      </c>
      <c r="R79" s="51">
        <v>1.2031192932997481</v>
      </c>
      <c r="S79" s="51">
        <v>0.91875085643851051</v>
      </c>
      <c r="T79" s="51">
        <v>1.2184475269187089</v>
      </c>
      <c r="U79" s="51">
        <v>0.26804462526208717</v>
      </c>
      <c r="V79" s="51">
        <v>1.7464557222108157</v>
      </c>
      <c r="W79" s="51">
        <v>-0.7246376811593791</v>
      </c>
      <c r="X79" s="51">
        <v>1.4947407270714086</v>
      </c>
    </row>
    <row r="80" spans="1:24" s="19" customFormat="1" ht="20.100000000000001" customHeight="1" x14ac:dyDescent="0.2">
      <c r="A80" s="26">
        <v>2019</v>
      </c>
      <c r="B80" s="26">
        <v>1</v>
      </c>
      <c r="C80" s="6" t="s">
        <v>98</v>
      </c>
      <c r="D80" s="51">
        <v>3.5748952371728038E-2</v>
      </c>
      <c r="E80" s="52">
        <v>6.1493720647520789E-2</v>
      </c>
      <c r="F80" s="52">
        <v>-3.6715552239841021E-2</v>
      </c>
      <c r="G80" s="52">
        <v>-0.89876347758723885</v>
      </c>
      <c r="H80" s="52">
        <v>-0.59275379992106991</v>
      </c>
      <c r="I80" s="52">
        <v>-0.72855984941425644</v>
      </c>
      <c r="J80" s="52">
        <v>-0.77444620245730178</v>
      </c>
      <c r="K80" s="52">
        <v>-0.47061849264061095</v>
      </c>
      <c r="L80" s="52">
        <v>-5.5896518483636193</v>
      </c>
      <c r="M80" s="52">
        <v>-0.16568792916886999</v>
      </c>
      <c r="N80" s="52">
        <v>0.89638399954024006</v>
      </c>
      <c r="O80" s="52">
        <v>0.69527690512385387</v>
      </c>
      <c r="P80" s="52">
        <v>1.5978932555943848</v>
      </c>
      <c r="Q80" s="52">
        <v>1.0454283507391304</v>
      </c>
      <c r="R80" s="51">
        <v>0.81107222949963198</v>
      </c>
      <c r="S80" s="51">
        <v>1.4379921738686408</v>
      </c>
      <c r="T80" s="51">
        <v>2.0684007643164692</v>
      </c>
      <c r="U80" s="51">
        <v>-1.076716224247154</v>
      </c>
      <c r="V80" s="51">
        <v>0.62600969305330878</v>
      </c>
      <c r="W80" s="51">
        <v>0.54744525547436584</v>
      </c>
      <c r="X80" s="51">
        <v>0.61818181818180662</v>
      </c>
    </row>
    <row r="81" spans="1:24" s="19" customFormat="1" ht="20.100000000000001" customHeight="1" x14ac:dyDescent="0.2">
      <c r="A81" s="26">
        <v>2019</v>
      </c>
      <c r="B81" s="26">
        <v>2</v>
      </c>
      <c r="C81" s="6" t="s">
        <v>99</v>
      </c>
      <c r="D81" s="51">
        <v>3.0939119705664098E-2</v>
      </c>
      <c r="E81" s="52">
        <v>5.8791137643221525E-2</v>
      </c>
      <c r="F81" s="52">
        <v>-3.9852234177917278E-2</v>
      </c>
      <c r="G81" s="52">
        <v>-0.14024756681818573</v>
      </c>
      <c r="H81" s="52">
        <v>-0.12168810646900852</v>
      </c>
      <c r="I81" s="52">
        <v>-0.35943745655079296</v>
      </c>
      <c r="J81" s="52">
        <v>-0.41275090162568029</v>
      </c>
      <c r="K81" s="52">
        <v>-0.24716970622292678</v>
      </c>
      <c r="L81" s="52">
        <v>6.2216337052113158</v>
      </c>
      <c r="M81" s="52">
        <v>0.21244692325426984</v>
      </c>
      <c r="N81" s="52">
        <v>-0.30134853265588735</v>
      </c>
      <c r="O81" s="52">
        <v>2.2144356188180447</v>
      </c>
      <c r="P81" s="52">
        <v>1.9064139169179262</v>
      </c>
      <c r="Q81" s="52">
        <v>1.4829299801157658</v>
      </c>
      <c r="R81" s="51">
        <v>1.4857942746615782</v>
      </c>
      <c r="S81" s="51">
        <v>1.6507362210923526</v>
      </c>
      <c r="T81" s="51">
        <v>2.6654336415542712</v>
      </c>
      <c r="U81" s="51">
        <v>-0.58224034927192303</v>
      </c>
      <c r="V81" s="51">
        <v>8.0272927955049589E-2</v>
      </c>
      <c r="W81" s="51">
        <v>4.1742286751362379</v>
      </c>
      <c r="X81" s="51">
        <v>0.48789302493676967</v>
      </c>
    </row>
    <row r="82" spans="1:24" s="19" customFormat="1" ht="20.100000000000001" customHeight="1" x14ac:dyDescent="0.2">
      <c r="A82" s="26">
        <v>2019</v>
      </c>
      <c r="B82" s="26">
        <v>3</v>
      </c>
      <c r="C82" s="6" t="s">
        <v>100</v>
      </c>
      <c r="D82" s="51">
        <v>2.6040469114851916E-2</v>
      </c>
      <c r="E82" s="52">
        <v>5.597423206198382E-2</v>
      </c>
      <c r="F82" s="52">
        <v>-4.2946816014077793E-2</v>
      </c>
      <c r="G82" s="52">
        <v>-1.4337965547725151</v>
      </c>
      <c r="H82" s="52">
        <v>-0.90902852410179236</v>
      </c>
      <c r="I82" s="52">
        <v>-1.7337255179931677</v>
      </c>
      <c r="J82" s="52">
        <v>-1.6443903664325576</v>
      </c>
      <c r="K82" s="52">
        <v>-1.0533066898208645</v>
      </c>
      <c r="L82" s="52">
        <v>6.7024170144367234</v>
      </c>
      <c r="M82" s="52">
        <v>0.29280074254884036</v>
      </c>
      <c r="N82" s="52">
        <v>-0.54928281968100734</v>
      </c>
      <c r="O82" s="52">
        <v>2.2587321905738422</v>
      </c>
      <c r="P82" s="52">
        <v>1.6970425430273828</v>
      </c>
      <c r="Q82" s="52">
        <v>0.19765937100075792</v>
      </c>
      <c r="R82" s="51">
        <v>2.4746172503187225E-2</v>
      </c>
      <c r="S82" s="51">
        <v>1.3242084737612458</v>
      </c>
      <c r="T82" s="51">
        <v>2.7198263509829346</v>
      </c>
      <c r="U82" s="51">
        <v>-2.3187722406812328</v>
      </c>
      <c r="V82" s="51">
        <v>0.58151193102065069</v>
      </c>
      <c r="W82" s="51">
        <v>-0.52264808362371129</v>
      </c>
      <c r="X82" s="51">
        <v>0.46754180902714992</v>
      </c>
    </row>
    <row r="83" spans="1:24" s="19" customFormat="1" ht="20.100000000000001" customHeight="1" x14ac:dyDescent="0.2">
      <c r="A83" s="26">
        <v>2019</v>
      </c>
      <c r="B83" s="26">
        <v>4</v>
      </c>
      <c r="C83" s="6" t="s">
        <v>101</v>
      </c>
      <c r="D83" s="51">
        <v>2.2605481030857355E-2</v>
      </c>
      <c r="E83" s="52">
        <v>5.4627083954605915E-2</v>
      </c>
      <c r="F83" s="52">
        <v>-4.498821420856336E-2</v>
      </c>
      <c r="G83" s="52">
        <v>0.54802746895399324</v>
      </c>
      <c r="H83" s="52">
        <v>0.29658446040205888</v>
      </c>
      <c r="I83" s="52">
        <v>0.74770152053973415</v>
      </c>
      <c r="J83" s="52">
        <v>0.81521236533763641</v>
      </c>
      <c r="K83" s="52">
        <v>0.40061006759769668</v>
      </c>
      <c r="L83" s="52">
        <v>-4.4313254592424638</v>
      </c>
      <c r="M83" s="52">
        <v>-0.19016187253818018</v>
      </c>
      <c r="N83" s="52">
        <v>-0.36660018108027881</v>
      </c>
      <c r="O83" s="52">
        <v>-0.17600898844245538</v>
      </c>
      <c r="P83" s="52">
        <v>-0.54196392025191997</v>
      </c>
      <c r="Q83" s="52">
        <v>0.11088050756167256</v>
      </c>
      <c r="R83" s="51">
        <v>0.26883028819177923</v>
      </c>
      <c r="S83" s="51">
        <v>-0.97475834436122621</v>
      </c>
      <c r="T83" s="51">
        <v>0.75507210170897565</v>
      </c>
      <c r="U83" s="51">
        <v>0.89337891568814776</v>
      </c>
      <c r="V83" s="51">
        <v>0.39872408293459838</v>
      </c>
      <c r="W83" s="51">
        <v>-1.4010507880911849</v>
      </c>
      <c r="X83" s="51">
        <v>0.21478432074457654</v>
      </c>
    </row>
    <row r="84" spans="1:24" s="19" customFormat="1" ht="20.100000000000001" customHeight="1" x14ac:dyDescent="0.2">
      <c r="A84" s="26">
        <v>2020</v>
      </c>
      <c r="B84" s="26">
        <v>1</v>
      </c>
      <c r="C84" s="6" t="s">
        <v>102</v>
      </c>
      <c r="D84" s="51">
        <v>2.1924661761096864E-2</v>
      </c>
      <c r="E84" s="52">
        <v>5.5770365869345362E-2</v>
      </c>
      <c r="F84" s="52">
        <v>-4.4533169593741206E-2</v>
      </c>
      <c r="G84" s="52">
        <v>0.19432908257641657</v>
      </c>
      <c r="H84" s="52">
        <v>8.3697825632448541E-2</v>
      </c>
      <c r="I84" s="52">
        <v>-0.50611862452102363</v>
      </c>
      <c r="J84" s="52">
        <v>-0.61083046638421568</v>
      </c>
      <c r="K84" s="52">
        <v>-0.32702842893768036</v>
      </c>
      <c r="L84" s="52">
        <v>18.711015302579391</v>
      </c>
      <c r="M84" s="52">
        <v>0.67450663209381023</v>
      </c>
      <c r="N84" s="52">
        <v>0.78203462887815878</v>
      </c>
      <c r="O84" s="52">
        <v>0.15804965979953067</v>
      </c>
      <c r="P84" s="52">
        <v>0.94132029174791576</v>
      </c>
      <c r="Q84" s="52">
        <v>-0.14457741095741383</v>
      </c>
      <c r="R84" s="51">
        <v>0.32473995423567548</v>
      </c>
      <c r="S84" s="51">
        <v>0.40389944883212348</v>
      </c>
      <c r="T84" s="51">
        <v>2.4165221118448876</v>
      </c>
      <c r="U84" s="51">
        <v>-0.70658251704641684</v>
      </c>
      <c r="V84" s="51">
        <v>0.73471008737093779</v>
      </c>
      <c r="W84" s="51">
        <v>-4.2628774422733944</v>
      </c>
      <c r="X84" s="51">
        <v>0.23218431862834787</v>
      </c>
    </row>
    <row r="85" spans="1:24" s="19" customFormat="1" ht="20.100000000000001" customHeight="1" x14ac:dyDescent="0.2">
      <c r="A85" s="26">
        <v>2020</v>
      </c>
      <c r="B85" s="26">
        <v>2</v>
      </c>
      <c r="C85" s="6" t="s">
        <v>103</v>
      </c>
      <c r="D85" s="51">
        <v>2.5061630537059898E-2</v>
      </c>
      <c r="E85" s="52">
        <v>5.9876381521850597E-2</v>
      </c>
      <c r="F85" s="52">
        <v>-3.9684711577980814E-2</v>
      </c>
      <c r="G85" s="52">
        <v>-1.9755749646330756</v>
      </c>
      <c r="H85" s="52">
        <v>-1.2311875881553505</v>
      </c>
      <c r="I85" s="52">
        <v>-2.277081005139503</v>
      </c>
      <c r="J85" s="52">
        <v>-1.9767718409224644</v>
      </c>
      <c r="K85" s="52">
        <v>-1.3524530268258985</v>
      </c>
      <c r="L85" s="52">
        <v>4.6646343267607193</v>
      </c>
      <c r="M85" s="52">
        <v>0.29292837398369986</v>
      </c>
      <c r="N85" s="52">
        <v>-6.0541752599174714E-3</v>
      </c>
      <c r="O85" s="52">
        <v>-1.664597268793333</v>
      </c>
      <c r="P85" s="52">
        <v>-1.6705506664172476</v>
      </c>
      <c r="Q85" s="52">
        <v>-3.3880277202579689</v>
      </c>
      <c r="R85" s="51">
        <v>-3.6142995321777893</v>
      </c>
      <c r="S85" s="51">
        <v>-2.2686898682353962</v>
      </c>
      <c r="T85" s="51">
        <v>-0.37646647954374668</v>
      </c>
      <c r="U85" s="51">
        <v>-3.3651737379149838</v>
      </c>
      <c r="V85" s="51">
        <v>1.7543859649122862</v>
      </c>
      <c r="W85" s="51">
        <v>1.1131725417439009</v>
      </c>
      <c r="X85" s="51">
        <v>1.6928011404133914</v>
      </c>
    </row>
    <row r="86" spans="1:24" s="19" customFormat="1" ht="20.100000000000001" customHeight="1" x14ac:dyDescent="0.2">
      <c r="A86" s="26">
        <v>2020</v>
      </c>
      <c r="B86" s="26">
        <v>3</v>
      </c>
      <c r="C86" s="6" t="s">
        <v>104</v>
      </c>
      <c r="D86" s="51">
        <v>3.2434226932909205E-2</v>
      </c>
      <c r="E86" s="52">
        <v>6.7913819864862113E-2</v>
      </c>
      <c r="F86" s="52">
        <v>-3.0623053641043452E-2</v>
      </c>
      <c r="G86" s="52">
        <v>-1.4533988031411371</v>
      </c>
      <c r="H86" s="52">
        <v>-0.90140804418091847</v>
      </c>
      <c r="I86" s="52">
        <v>-1.2752949988286577</v>
      </c>
      <c r="J86" s="52">
        <v>-0.78182712388710218</v>
      </c>
      <c r="K86" s="52">
        <v>-0.75913063239205769</v>
      </c>
      <c r="L86" s="52">
        <v>-5.1326851102206472</v>
      </c>
      <c r="M86" s="52">
        <v>-0.17238583114775974</v>
      </c>
      <c r="N86" s="52">
        <v>0.23831206059168331</v>
      </c>
      <c r="O86" s="52">
        <v>2.7164965036807986</v>
      </c>
      <c r="P86" s="52">
        <v>2.9612823030659374</v>
      </c>
      <c r="Q86" s="52">
        <v>2.6979995123977307</v>
      </c>
      <c r="R86" s="51">
        <v>2.1563030709185638</v>
      </c>
      <c r="S86" s="51">
        <v>2.6040910335723533</v>
      </c>
      <c r="T86" s="51">
        <v>3.8443062160953723</v>
      </c>
      <c r="U86" s="51">
        <v>-1.5369976451985123</v>
      </c>
      <c r="V86" s="51">
        <v>-0.34870205346766436</v>
      </c>
      <c r="W86" s="51">
        <v>-0.55045871559624704</v>
      </c>
      <c r="X86" s="51">
        <v>-0.36796916067987073</v>
      </c>
    </row>
    <row r="87" spans="1:24" s="19" customFormat="1" ht="20.100000000000001" customHeight="1" x14ac:dyDescent="0.2">
      <c r="A87" s="26">
        <v>2020</v>
      </c>
      <c r="B87" s="26">
        <v>4</v>
      </c>
      <c r="C87" s="6" t="s">
        <v>105</v>
      </c>
      <c r="D87" s="51">
        <v>4.4207606741086813E-2</v>
      </c>
      <c r="E87" s="52">
        <v>8.0248593923415434E-2</v>
      </c>
      <c r="F87" s="52">
        <v>-1.7134058297807453E-2</v>
      </c>
      <c r="G87" s="52">
        <v>-0.9859921237682534</v>
      </c>
      <c r="H87" s="52">
        <v>-0.62208753438306275</v>
      </c>
      <c r="I87" s="52">
        <v>-1.0553031208008101</v>
      </c>
      <c r="J87" s="52">
        <v>-0.64761438424056905</v>
      </c>
      <c r="K87" s="52">
        <v>-0.63307821420102073</v>
      </c>
      <c r="L87" s="52">
        <v>0.50406106210976187</v>
      </c>
      <c r="M87" s="52">
        <v>6.6889772935369685E-2</v>
      </c>
      <c r="N87" s="52">
        <v>0.23957276367081448</v>
      </c>
      <c r="O87" s="52">
        <v>2.6425973493669819</v>
      </c>
      <c r="P87" s="52">
        <v>2.8885010565406821</v>
      </c>
      <c r="Q87" s="52">
        <v>2.4610532091379644</v>
      </c>
      <c r="R87" s="51">
        <v>2.2221803239691251</v>
      </c>
      <c r="S87" s="51">
        <v>2.7864974531788489</v>
      </c>
      <c r="T87" s="51">
        <v>3.0034437955866577</v>
      </c>
      <c r="U87" s="51">
        <v>-1.5378202069457503</v>
      </c>
      <c r="V87" s="51">
        <v>0.60264385692068156</v>
      </c>
      <c r="W87" s="51">
        <v>0.55350553505526534</v>
      </c>
      <c r="X87" s="51">
        <v>0.59795990151247924</v>
      </c>
    </row>
    <row r="88" spans="1:24" s="19" customFormat="1" ht="20.100000000000001" customHeight="1" x14ac:dyDescent="0.2">
      <c r="A88" s="26">
        <v>2021</v>
      </c>
      <c r="B88" s="26">
        <v>1</v>
      </c>
      <c r="C88" s="6" t="s">
        <v>106</v>
      </c>
      <c r="D88" s="51">
        <v>6.0218956352753317E-2</v>
      </c>
      <c r="E88" s="52">
        <v>9.656347393089959E-2</v>
      </c>
      <c r="F88" s="52">
        <v>1.2987591008650767E-3</v>
      </c>
      <c r="G88" s="52">
        <v>0.1024078006609086</v>
      </c>
      <c r="H88" s="52">
        <v>3.3729367367811847E-3</v>
      </c>
      <c r="I88" s="52">
        <v>-2.1912426165660026E-2</v>
      </c>
      <c r="J88" s="52">
        <v>0.19564906784304004</v>
      </c>
      <c r="K88" s="52">
        <v>-6.5291075558292277E-2</v>
      </c>
      <c r="L88" s="52">
        <v>2.7335864097868701</v>
      </c>
      <c r="M88" s="52">
        <v>0.11858980852985024</v>
      </c>
      <c r="N88" s="52">
        <v>0.17579599584900407</v>
      </c>
      <c r="O88" s="52">
        <v>-0.46117669534418981</v>
      </c>
      <c r="P88" s="52">
        <v>-0.28619142965958799</v>
      </c>
      <c r="Q88" s="52">
        <v>-0.34574246884904181</v>
      </c>
      <c r="R88" s="51">
        <v>-9.110229268065595E-2</v>
      </c>
      <c r="S88" s="51">
        <v>-0.10177394937451734</v>
      </c>
      <c r="T88" s="51">
        <v>-0.85454634475486957</v>
      </c>
      <c r="U88" s="51">
        <v>-0.38293593674743054</v>
      </c>
      <c r="V88" s="51">
        <v>1.1207729468599048</v>
      </c>
      <c r="W88" s="51">
        <v>1.8348623853210899</v>
      </c>
      <c r="X88" s="51">
        <v>1.1888111888111785</v>
      </c>
    </row>
    <row r="89" spans="1:24" s="19" customFormat="1" ht="20.100000000000001" customHeight="1" x14ac:dyDescent="0.2">
      <c r="A89" s="26">
        <v>2021</v>
      </c>
      <c r="B89" s="26">
        <v>2</v>
      </c>
      <c r="C89" s="6" t="s">
        <v>107</v>
      </c>
      <c r="D89" s="51">
        <v>7.9858794110365672E-2</v>
      </c>
      <c r="E89" s="52">
        <v>0.11573605901058492</v>
      </c>
      <c r="F89" s="52">
        <v>2.5356742925031206E-2</v>
      </c>
      <c r="G89" s="52">
        <v>0.79032613376606164</v>
      </c>
      <c r="H89" s="52">
        <v>0.38927439149167498</v>
      </c>
      <c r="I89" s="52">
        <v>0.99887000955849459</v>
      </c>
      <c r="J89" s="52">
        <v>0.9803187172451322</v>
      </c>
      <c r="K89" s="52">
        <v>0.48601857448400665</v>
      </c>
      <c r="L89" s="52">
        <v>-3.5050218362752128</v>
      </c>
      <c r="M89" s="52">
        <v>-0.19732812502205022</v>
      </c>
      <c r="N89" s="52">
        <v>-8.1073488602978472E-3</v>
      </c>
      <c r="O89" s="52">
        <v>1.0035403079069916</v>
      </c>
      <c r="P89" s="52">
        <v>0.99535159853323396</v>
      </c>
      <c r="Q89" s="52">
        <v>1.7051020684067941</v>
      </c>
      <c r="R89" s="51">
        <v>1.9854279338007652</v>
      </c>
      <c r="S89" s="51">
        <v>1.4166198958512899</v>
      </c>
      <c r="T89" s="51">
        <v>-1.2954152172728328E-2</v>
      </c>
      <c r="U89" s="51">
        <v>1.1496602528909383</v>
      </c>
      <c r="V89" s="51">
        <v>0.51595643034589855</v>
      </c>
      <c r="W89" s="51">
        <v>0.3603603603604455</v>
      </c>
      <c r="X89" s="51">
        <v>0.5010366275052025</v>
      </c>
    </row>
    <row r="90" spans="1:24" s="19" customFormat="1" ht="20.100000000000001" customHeight="1" x14ac:dyDescent="0.2">
      <c r="A90" s="26">
        <v>2021</v>
      </c>
      <c r="B90" s="26">
        <v>3</v>
      </c>
      <c r="C90" s="6" t="s">
        <v>108</v>
      </c>
      <c r="D90" s="51">
        <v>0.10264975809401999</v>
      </c>
      <c r="E90" s="52">
        <v>0.13787324729312989</v>
      </c>
      <c r="F90" s="52">
        <v>5.3172466956818987E-2</v>
      </c>
      <c r="G90" s="52">
        <v>1.1325017823353711</v>
      </c>
      <c r="H90" s="52">
        <v>0.57769324448061354</v>
      </c>
      <c r="I90" s="52">
        <v>1.3067524380740103</v>
      </c>
      <c r="J90" s="52">
        <v>1.3645052542868852</v>
      </c>
      <c r="K90" s="52">
        <v>0.64880481601571205</v>
      </c>
      <c r="L90" s="52">
        <v>-2.6240305860645963</v>
      </c>
      <c r="M90" s="52">
        <v>-0.16466137354631005</v>
      </c>
      <c r="N90" s="52">
        <v>-3.2772650865431352E-3</v>
      </c>
      <c r="O90" s="52">
        <v>-6.6410181360276876E-2</v>
      </c>
      <c r="P90" s="52">
        <v>-6.9685270009145484E-2</v>
      </c>
      <c r="Q90" s="52">
        <v>1.33031787117186</v>
      </c>
      <c r="R90" s="51">
        <v>1.2938691251072276</v>
      </c>
      <c r="S90" s="51">
        <v>0.36481871041398328</v>
      </c>
      <c r="T90" s="51">
        <v>-1.1008793280332774</v>
      </c>
      <c r="U90" s="51">
        <v>1.586200384617098</v>
      </c>
      <c r="V90" s="51">
        <v>0.41825095057035355</v>
      </c>
      <c r="W90" s="51">
        <v>-1.9984014443252818E-13</v>
      </c>
      <c r="X90" s="51">
        <v>0.37820182224512777</v>
      </c>
    </row>
    <row r="91" spans="1:24" s="19" customFormat="1" ht="20.100000000000001" customHeight="1" x14ac:dyDescent="0.2">
      <c r="A91" s="26">
        <v>2021</v>
      </c>
      <c r="B91" s="26">
        <v>4</v>
      </c>
      <c r="C91" s="6" t="s">
        <v>109</v>
      </c>
      <c r="D91" s="51">
        <v>0.12731249977238068</v>
      </c>
      <c r="E91" s="52">
        <v>0.16192102776437789</v>
      </c>
      <c r="F91" s="52">
        <v>8.2616625675591138E-2</v>
      </c>
      <c r="G91" s="52">
        <v>0.19268506379408468</v>
      </c>
      <c r="H91" s="52">
        <v>1.8041298456196841E-2</v>
      </c>
      <c r="I91" s="52">
        <v>0.58423313244533315</v>
      </c>
      <c r="J91" s="52">
        <v>0.92992686814497016</v>
      </c>
      <c r="K91" s="52">
        <v>0.23709026153909463</v>
      </c>
      <c r="L91" s="52">
        <v>-8.5891322752444932</v>
      </c>
      <c r="M91" s="52">
        <v>-0.37411470324133989</v>
      </c>
      <c r="N91" s="52">
        <v>3.7653223468048225E-4</v>
      </c>
      <c r="O91" s="52">
        <v>0.229504061313901</v>
      </c>
      <c r="P91" s="52">
        <v>0.22988145770543866</v>
      </c>
      <c r="Q91" s="52">
        <v>0.96306877302845262</v>
      </c>
      <c r="R91" s="51">
        <v>1.1619460552904526</v>
      </c>
      <c r="S91" s="51">
        <v>0.57192926397708899</v>
      </c>
      <c r="T91" s="51">
        <v>-0.65321048643001145</v>
      </c>
      <c r="U91" s="51">
        <v>0.54406765971357629</v>
      </c>
      <c r="V91" s="51">
        <v>0.87088224157514382</v>
      </c>
      <c r="W91" s="51">
        <v>-0.71813285457785758</v>
      </c>
      <c r="X91" s="51">
        <v>0.71930125021408831</v>
      </c>
    </row>
    <row r="92" spans="1:24" s="19" customFormat="1" ht="20.100000000000001" customHeight="1" x14ac:dyDescent="0.2">
      <c r="A92" s="26">
        <v>2022</v>
      </c>
      <c r="B92" s="26">
        <v>1</v>
      </c>
      <c r="C92" s="6" t="s">
        <v>110</v>
      </c>
      <c r="D92" s="51">
        <v>0.15154459422630495</v>
      </c>
      <c r="E92" s="52">
        <v>0.18545275224368662</v>
      </c>
      <c r="F92" s="52">
        <v>0.11102772781172998</v>
      </c>
      <c r="G92" s="52">
        <v>0.45461623734142087</v>
      </c>
      <c r="H92" s="52">
        <v>0.15785995435233247</v>
      </c>
      <c r="I92" s="52">
        <v>0.87036137085618748</v>
      </c>
      <c r="J92" s="52">
        <v>0.66538629134058613</v>
      </c>
      <c r="K92" s="52">
        <v>0.38604511494574467</v>
      </c>
      <c r="L92" s="52">
        <v>-9.8056484696959494</v>
      </c>
      <c r="M92" s="52">
        <v>-0.39774696585890013</v>
      </c>
      <c r="N92" s="52">
        <v>2.5580636776378896E-3</v>
      </c>
      <c r="O92" s="52">
        <v>0.60967901232078514</v>
      </c>
      <c r="P92" s="52">
        <v>0.61225267197573263</v>
      </c>
      <c r="Q92" s="52">
        <v>1.4780489692662435</v>
      </c>
      <c r="R92" s="51">
        <v>1.2817128086641594</v>
      </c>
      <c r="S92" s="51">
        <v>0.84852274913544967</v>
      </c>
      <c r="T92" s="51">
        <v>-4.6654337135332291E-2</v>
      </c>
      <c r="U92" s="51">
        <v>0.78519318713894393</v>
      </c>
      <c r="V92" s="51">
        <v>1.1261261261261257</v>
      </c>
      <c r="W92" s="51">
        <v>1.4466546112114953</v>
      </c>
      <c r="X92" s="51">
        <v>1.1562659411664677</v>
      </c>
    </row>
    <row r="93" spans="1:24" s="19" customFormat="1" ht="20.100000000000001" customHeight="1" x14ac:dyDescent="0.2">
      <c r="A93" s="26">
        <v>2022</v>
      </c>
      <c r="B93" s="26">
        <v>2</v>
      </c>
      <c r="C93" s="6" t="s">
        <v>111</v>
      </c>
      <c r="D93" s="51">
        <v>0.17178736182426046</v>
      </c>
      <c r="E93" s="52">
        <v>0.20444654691562647</v>
      </c>
      <c r="F93" s="52">
        <v>0.13493048414656705</v>
      </c>
      <c r="G93" s="52">
        <v>0.11532374832419201</v>
      </c>
      <c r="H93" s="52">
        <v>-5.2399549209390273E-2</v>
      </c>
      <c r="I93" s="52">
        <v>0.23576604873349893</v>
      </c>
      <c r="J93" s="52">
        <v>0.37011007263432205</v>
      </c>
      <c r="K93" s="52">
        <v>1.7770385874491978E-2</v>
      </c>
      <c r="L93" s="52">
        <v>-3.2089338424553526</v>
      </c>
      <c r="M93" s="52">
        <v>-0.11609720476411001</v>
      </c>
      <c r="N93" s="52">
        <v>5.1592770002883981E-3</v>
      </c>
      <c r="O93" s="52">
        <v>1.4069271592398236</v>
      </c>
      <c r="P93" s="52">
        <v>1.4121590235091963</v>
      </c>
      <c r="Q93" s="52">
        <v>2.1164911752417526</v>
      </c>
      <c r="R93" s="51">
        <v>1.7874956389311025</v>
      </c>
      <c r="S93" s="51">
        <v>1.5843166426006583</v>
      </c>
      <c r="T93" s="51">
        <v>0.98333255611444681</v>
      </c>
      <c r="U93" s="51">
        <v>0.36154124272858024</v>
      </c>
      <c r="V93" s="51">
        <v>-9.2798812175198808E-2</v>
      </c>
      <c r="W93" s="51">
        <v>-1.0695187165775777</v>
      </c>
      <c r="X93" s="51">
        <v>-0.18490502605480463</v>
      </c>
    </row>
    <row r="94" spans="1:24" s="19" customFormat="1" ht="20.100000000000001" customHeight="1" x14ac:dyDescent="0.2">
      <c r="A94" s="26">
        <v>2022</v>
      </c>
      <c r="B94" s="26">
        <v>3</v>
      </c>
      <c r="C94" s="6" t="s">
        <v>112</v>
      </c>
      <c r="D94" s="51">
        <v>0.1892611252356069</v>
      </c>
      <c r="E94" s="52">
        <v>0.22094134236652074</v>
      </c>
      <c r="F94" s="52">
        <v>0.15499514379262447</v>
      </c>
      <c r="G94" s="52">
        <v>0.39048867251187946</v>
      </c>
      <c r="H94" s="52">
        <v>9.9579919091596025E-2</v>
      </c>
      <c r="I94" s="52">
        <v>0.29376752963616859</v>
      </c>
      <c r="J94" s="52">
        <v>0.30110236429503612</v>
      </c>
      <c r="K94" s="52">
        <v>4.1326994534685468E-2</v>
      </c>
      <c r="L94" s="52">
        <v>3.1550389144253677</v>
      </c>
      <c r="M94" s="52">
        <v>9.3088125874429828E-2</v>
      </c>
      <c r="N94" s="52">
        <v>7.7022611318477985E-3</v>
      </c>
      <c r="O94" s="52">
        <v>1.6815386256819664</v>
      </c>
      <c r="P94" s="52">
        <v>1.6893704033099644</v>
      </c>
      <c r="Q94" s="52">
        <v>1.7934177428389209</v>
      </c>
      <c r="R94" s="51">
        <v>1.995559501831079</v>
      </c>
      <c r="S94" s="51">
        <v>1.8073616505126955</v>
      </c>
      <c r="T94" s="51">
        <v>1.4050020197430957</v>
      </c>
      <c r="U94" s="51">
        <v>0.49129207823688237</v>
      </c>
      <c r="V94" s="51">
        <v>-0.48300204347017095</v>
      </c>
      <c r="W94" s="51">
        <v>0.72072072072066895</v>
      </c>
      <c r="X94" s="51">
        <v>-0.37049511620073083</v>
      </c>
    </row>
    <row r="95" spans="1:24" s="19" customFormat="1" ht="20.100000000000001" customHeight="1" x14ac:dyDescent="0.2">
      <c r="A95" s="26">
        <v>2022</v>
      </c>
      <c r="B95" s="26">
        <v>4</v>
      </c>
      <c r="C95" s="6" t="s">
        <v>113</v>
      </c>
      <c r="D95" s="51">
        <v>0.20347058769738524</v>
      </c>
      <c r="E95" s="52">
        <v>0.23492586870590415</v>
      </c>
      <c r="F95" s="52">
        <v>0.17055157373220275</v>
      </c>
      <c r="G95" s="52">
        <v>0.29451011983363529</v>
      </c>
      <c r="H95" s="52">
        <v>3.5049820151193956E-2</v>
      </c>
      <c r="I95" s="52">
        <v>0.37951577649519841</v>
      </c>
      <c r="J95" s="52">
        <v>0.40082063803770218</v>
      </c>
      <c r="K95" s="52">
        <v>8.2099233476206734E-2</v>
      </c>
      <c r="L95" s="52">
        <v>-2.0677863050902578</v>
      </c>
      <c r="M95" s="52">
        <v>-8.1812088271310035E-2</v>
      </c>
      <c r="N95" s="52">
        <v>1.0051702574376264E-2</v>
      </c>
      <c r="O95" s="52">
        <v>3.1380819845384655</v>
      </c>
      <c r="P95" s="52">
        <v>3.1484491177805163</v>
      </c>
      <c r="Q95" s="52">
        <v>3.0024018595833146</v>
      </c>
      <c r="R95" s="51">
        <v>3.5618893896602666</v>
      </c>
      <c r="S95" s="51">
        <v>3.2305790559061354</v>
      </c>
      <c r="T95" s="51">
        <v>2.9239081271469347</v>
      </c>
      <c r="U95" s="51">
        <v>0.37678571994068655</v>
      </c>
      <c r="V95" s="51">
        <v>0.44801194698524949</v>
      </c>
      <c r="W95" s="51">
        <v>-0.17889087656534075</v>
      </c>
      <c r="X95" s="51">
        <v>0.38877620013522129</v>
      </c>
    </row>
    <row r="96" spans="1:24" s="19" customFormat="1" ht="20.100000000000001" customHeight="1" x14ac:dyDescent="0.2">
      <c r="A96" s="26">
        <v>2023</v>
      </c>
      <c r="B96" s="26">
        <v>1</v>
      </c>
      <c r="C96" s="6" t="s">
        <v>114</v>
      </c>
      <c r="D96" s="51">
        <v>0.21204501285487787</v>
      </c>
      <c r="E96" s="52">
        <v>0.24419361395464634</v>
      </c>
      <c r="F96" s="52">
        <v>0.1793978871645896</v>
      </c>
      <c r="G96" s="52">
        <v>-1.6752213774762215E-2</v>
      </c>
      <c r="H96" s="52">
        <v>-0.15357573431966642</v>
      </c>
      <c r="I96" s="52">
        <v>7.3677160515872586E-3</v>
      </c>
      <c r="J96" s="52">
        <v>0.27377668615575779</v>
      </c>
      <c r="K96" s="52">
        <v>-0.1346530465486353</v>
      </c>
      <c r="L96" s="52">
        <v>-0.70379238473931016</v>
      </c>
      <c r="M96" s="52">
        <v>-2.3305774927339762E-2</v>
      </c>
      <c r="N96" s="52">
        <v>1.2331136616006155E-2</v>
      </c>
      <c r="O96" s="52">
        <v>1.7929076165739355</v>
      </c>
      <c r="P96" s="52">
        <v>1.8054598390776055</v>
      </c>
      <c r="Q96" s="52">
        <v>2.494424500272574</v>
      </c>
      <c r="R96" s="51">
        <v>2.0841794533504876</v>
      </c>
      <c r="S96" s="51">
        <v>1.8716770465624144</v>
      </c>
      <c r="T96" s="51">
        <v>1.5976755720531699</v>
      </c>
      <c r="U96" s="51">
        <v>-0.23372259711693655</v>
      </c>
      <c r="V96" s="51">
        <v>0.66902062813603003</v>
      </c>
      <c r="W96" s="51">
        <v>2.3297491039425688</v>
      </c>
      <c r="X96" s="51">
        <v>0.82505472301734883</v>
      </c>
    </row>
    <row r="97" spans="1:24" s="19" customFormat="1" ht="20.100000000000001" customHeight="1" x14ac:dyDescent="0.2">
      <c r="A97" s="26">
        <v>2023</v>
      </c>
      <c r="B97" s="26">
        <v>2</v>
      </c>
      <c r="C97" s="6" t="s">
        <v>115</v>
      </c>
      <c r="D97" s="51">
        <v>0.2106171740327234</v>
      </c>
      <c r="E97" s="52">
        <v>0.24423057016496053</v>
      </c>
      <c r="F97" s="52">
        <v>0.17765917934429165</v>
      </c>
      <c r="G97" s="52">
        <v>0.67604265367553484</v>
      </c>
      <c r="H97" s="52">
        <v>0.2534748575370287</v>
      </c>
      <c r="I97" s="52">
        <v>0.60484340291977468</v>
      </c>
      <c r="J97" s="52">
        <v>0.60484340291924177</v>
      </c>
      <c r="K97" s="52">
        <v>0.2045506097295231</v>
      </c>
      <c r="L97" s="52">
        <v>2.7186309955006926</v>
      </c>
      <c r="M97" s="52">
        <v>6.833902712100004E-2</v>
      </c>
      <c r="N97" s="52">
        <v>1.4699524182915091E-2</v>
      </c>
      <c r="O97" s="52">
        <v>0.79047112332228942</v>
      </c>
      <c r="P97" s="52">
        <v>0.8052868429990756</v>
      </c>
      <c r="Q97" s="52">
        <v>1.7410171377209682</v>
      </c>
      <c r="R97" s="51">
        <v>1.415000970263014</v>
      </c>
      <c r="S97" s="51">
        <v>0.88474751925327055</v>
      </c>
      <c r="T97" s="51">
        <v>0.6155362163550393</v>
      </c>
      <c r="U97" s="51">
        <v>0.795022941082002</v>
      </c>
      <c r="V97" s="51">
        <v>0</v>
      </c>
      <c r="W97" s="51">
        <v>-0.35026269702265189</v>
      </c>
      <c r="X97" s="51">
        <v>-3.3400133600525184E-2</v>
      </c>
    </row>
    <row r="98" spans="1:24" s="19" customFormat="1" ht="20.100000000000001" customHeight="1" x14ac:dyDescent="0.2">
      <c r="A98" s="26">
        <v>2023</v>
      </c>
      <c r="B98" s="26">
        <v>3</v>
      </c>
      <c r="C98" s="6" t="s">
        <v>116</v>
      </c>
      <c r="D98" s="51">
        <v>0.20349703409747733</v>
      </c>
      <c r="E98" s="52">
        <v>0.23964524107955576</v>
      </c>
      <c r="F98" s="52">
        <v>0.16938813276548004</v>
      </c>
      <c r="G98" s="52">
        <v>0.24959988241748388</v>
      </c>
      <c r="H98" s="52">
        <v>5.8688407987546043E-3</v>
      </c>
      <c r="I98" s="52">
        <v>0.18648293404155414</v>
      </c>
      <c r="J98" s="52">
        <v>0.18648293404188721</v>
      </c>
      <c r="K98" s="52">
        <v>-3.0265147075667187E-2</v>
      </c>
      <c r="L98" s="52">
        <v>2.023058607252648</v>
      </c>
      <c r="M98" s="52">
        <v>6.0796083520000099E-2</v>
      </c>
      <c r="N98" s="52">
        <v>1.6375241083821379E-2</v>
      </c>
      <c r="O98" s="52">
        <v>1.7522695304227565</v>
      </c>
      <c r="P98" s="52">
        <v>1.7689317098666724</v>
      </c>
      <c r="Q98" s="52">
        <v>1.2086796585902615</v>
      </c>
      <c r="R98" s="51">
        <v>1.9587133996622264</v>
      </c>
      <c r="S98" s="51">
        <v>1.8327821508935971</v>
      </c>
      <c r="T98" s="51">
        <v>1.5930075714537972</v>
      </c>
      <c r="U98" s="51">
        <v>0.19222392766145013</v>
      </c>
      <c r="V98" s="51">
        <v>0.16614362193094756</v>
      </c>
      <c r="W98" s="51">
        <v>0.17574692442885453</v>
      </c>
      <c r="X98" s="51">
        <v>0.16705646508519134</v>
      </c>
    </row>
    <row r="99" spans="1:24" s="19" customFormat="1" ht="20.100000000000001" customHeight="1" x14ac:dyDescent="0.2">
      <c r="A99" s="26">
        <v>2023</v>
      </c>
      <c r="B99" s="26">
        <v>4</v>
      </c>
      <c r="C99" s="6" t="s">
        <v>117</v>
      </c>
      <c r="D99" s="51">
        <v>0.19285143753653422</v>
      </c>
      <c r="E99" s="52">
        <v>0.2325604405024162</v>
      </c>
      <c r="F99" s="52">
        <v>0.15683006830033985</v>
      </c>
      <c r="G99" s="52">
        <v>0.27032793164136759</v>
      </c>
      <c r="H99" s="52">
        <v>2.2269920720233927E-2</v>
      </c>
      <c r="I99" s="52">
        <v>0.24900981611408746</v>
      </c>
      <c r="J99" s="52">
        <v>0.24900981611402084</v>
      </c>
      <c r="K99" s="52">
        <v>9.3602768318490348E-3</v>
      </c>
      <c r="L99" s="52">
        <v>0.85854103526281644</v>
      </c>
      <c r="M99" s="52">
        <v>2.0517059448569963E-2</v>
      </c>
      <c r="N99" s="52">
        <v>1.7992382451126332E-2</v>
      </c>
      <c r="O99" s="52">
        <v>-0.22036954075939086</v>
      </c>
      <c r="P99" s="52">
        <v>-0.20241680803883</v>
      </c>
      <c r="Q99" s="52">
        <v>0.64084757632121292</v>
      </c>
      <c r="R99" s="51">
        <v>4.6088970353541647E-2</v>
      </c>
      <c r="S99" s="51">
        <v>-0.15453929936107835</v>
      </c>
      <c r="T99" s="51">
        <v>-0.35938755366161645</v>
      </c>
      <c r="U99" s="51">
        <v>6.6352240675571217E-2</v>
      </c>
      <c r="V99" s="51">
        <v>0.95834869148543333</v>
      </c>
      <c r="W99" s="51">
        <v>0</v>
      </c>
      <c r="X99" s="51">
        <v>0.86724482988658202</v>
      </c>
    </row>
    <row r="100" spans="1:24" s="19" customFormat="1" ht="20.100000000000001" customHeight="1" x14ac:dyDescent="0.2">
      <c r="A100" s="26">
        <v>2024</v>
      </c>
      <c r="B100" s="26">
        <v>1</v>
      </c>
      <c r="C100" s="6" t="s">
        <v>118</v>
      </c>
      <c r="D100" s="51">
        <v>0.17879543822656441</v>
      </c>
      <c r="E100" s="52">
        <v>0.22268724296532483</v>
      </c>
      <c r="F100" s="52">
        <v>0.14051882946997107</v>
      </c>
      <c r="G100" s="52">
        <v>0.17973275325986471</v>
      </c>
      <c r="H100" s="52">
        <v>-2.5340518165116066E-2</v>
      </c>
      <c r="I100" s="52">
        <v>0.10238399540984933</v>
      </c>
      <c r="J100" s="52">
        <v>0.10238399540976051</v>
      </c>
      <c r="K100" s="52">
        <v>-6.8474784692419632E-2</v>
      </c>
      <c r="L100" s="52">
        <v>2.3010549556499171</v>
      </c>
      <c r="M100" s="52">
        <v>7.449375598646002E-2</v>
      </c>
      <c r="N100" s="52">
        <v>1.9223396260348302E-2</v>
      </c>
      <c r="O100" s="52">
        <v>0.90660466261627271</v>
      </c>
      <c r="P100" s="52">
        <v>0.92600233908344265</v>
      </c>
      <c r="Q100" s="52">
        <v>1.1166177638417984</v>
      </c>
      <c r="R100" s="51">
        <v>1.0293344126855342</v>
      </c>
      <c r="S100" s="51">
        <v>0.97346515848431014</v>
      </c>
      <c r="T100" s="51">
        <v>0.78338813651004369</v>
      </c>
      <c r="U100" s="51">
        <v>9.7708222361880814E-3</v>
      </c>
      <c r="V100" s="51">
        <v>0.23731288791530858</v>
      </c>
      <c r="W100" s="51">
        <v>2.1052631578946102</v>
      </c>
      <c r="X100" s="51">
        <v>0.41335978835979059</v>
      </c>
    </row>
    <row r="101" spans="1:24" s="19" customFormat="1" ht="20.100000000000001" customHeight="1" x14ac:dyDescent="0.2">
      <c r="A101" s="26">
        <v>2024</v>
      </c>
      <c r="B101" s="26">
        <v>2</v>
      </c>
      <c r="C101" s="6" t="s">
        <v>119</v>
      </c>
      <c r="D101" s="51">
        <v>0.15951783704237776</v>
      </c>
      <c r="E101" s="52">
        <v>0.2074230812236344</v>
      </c>
      <c r="F101" s="52">
        <v>0.11941532607777638</v>
      </c>
      <c r="G101" s="52">
        <v>-1.3191945028911967E-3</v>
      </c>
      <c r="H101" s="52">
        <v>-0.1231111294781968</v>
      </c>
      <c r="I101" s="52">
        <v>2.9404446244662985E-2</v>
      </c>
      <c r="J101" s="52">
        <v>2.9404446244574167E-2</v>
      </c>
      <c r="K101" s="52">
        <v>-0.10121929715827349</v>
      </c>
      <c r="L101" s="52">
        <v>-0.82581847358865756</v>
      </c>
      <c r="M101" s="52">
        <v>-2.9620293419970078E-2</v>
      </c>
      <c r="N101" s="52">
        <v>2.0045485120889772E-2</v>
      </c>
      <c r="O101" s="52">
        <v>1.5511701801680822</v>
      </c>
      <c r="P101" s="52">
        <v>1.5715266048765608</v>
      </c>
      <c r="Q101" s="52">
        <v>1.2180649817349565</v>
      </c>
      <c r="R101" s="51">
        <v>1.6013931498169987</v>
      </c>
      <c r="S101" s="51">
        <v>1.3954797055300228</v>
      </c>
      <c r="T101" s="51">
        <v>2.1401953335578039</v>
      </c>
      <c r="U101" s="51">
        <v>0.58472804408100654</v>
      </c>
      <c r="V101" s="51">
        <v>-0.27317428519395559</v>
      </c>
      <c r="W101" s="51">
        <v>-16.494845360824606</v>
      </c>
      <c r="X101" s="51">
        <v>-1.8277622262473092</v>
      </c>
    </row>
    <row r="102" spans="1:24" s="19" customFormat="1" ht="20.100000000000001" customHeight="1" x14ac:dyDescent="0.2">
      <c r="A102" s="26">
        <v>2024</v>
      </c>
      <c r="B102" s="26">
        <v>3</v>
      </c>
      <c r="C102" s="6" t="s">
        <v>120</v>
      </c>
      <c r="D102" s="51">
        <v>0.13882425411204657</v>
      </c>
      <c r="E102" s="52">
        <v>0.19103337650510088</v>
      </c>
      <c r="F102" s="52">
        <v>9.6704534108682516E-2</v>
      </c>
      <c r="G102" s="52">
        <v>0.10872832978734426</v>
      </c>
      <c r="H102" s="52">
        <v>-4.8448326742864367E-2</v>
      </c>
      <c r="I102" s="52">
        <v>1.2924950025672288E-2</v>
      </c>
      <c r="J102" s="52">
        <v>1.2924950025561266E-2</v>
      </c>
      <c r="K102" s="52">
        <v>-0.10110698145238928</v>
      </c>
      <c r="L102" s="52">
        <v>2.7018774427410408</v>
      </c>
      <c r="M102" s="52">
        <v>9.2289702715079969E-2</v>
      </c>
      <c r="N102" s="52">
        <v>2.0637314031568543E-2</v>
      </c>
      <c r="O102" s="52">
        <v>1.9305460733909374</v>
      </c>
      <c r="P102" s="52">
        <v>1.9515818002780572</v>
      </c>
      <c r="Q102" s="52">
        <v>1.9622224727520177</v>
      </c>
      <c r="R102" s="51">
        <v>1.9647589912763275</v>
      </c>
      <c r="S102" s="51">
        <v>1.9800744502631806</v>
      </c>
      <c r="T102" s="51">
        <v>1.8805111113270323</v>
      </c>
      <c r="U102" s="51">
        <v>7.0542924540006879E-2</v>
      </c>
      <c r="V102" s="51">
        <v>-0.23739956172389443</v>
      </c>
      <c r="W102" s="51">
        <v>0.41152263374495401</v>
      </c>
      <c r="X102" s="51">
        <v>-0.18450184501845879</v>
      </c>
    </row>
    <row r="103" spans="1:24" s="19" customFormat="1" ht="20.100000000000001" customHeight="1" x14ac:dyDescent="0.2">
      <c r="A103" s="26">
        <v>2024</v>
      </c>
      <c r="B103" s="26">
        <v>4</v>
      </c>
      <c r="C103" s="6" t="s">
        <v>121</v>
      </c>
      <c r="D103" s="51">
        <v>0.11889425649844743</v>
      </c>
      <c r="E103" s="52">
        <v>0.1756695901492078</v>
      </c>
      <c r="F103" s="52">
        <v>7.4354994807124264E-2</v>
      </c>
      <c r="G103" s="52">
        <v>8.9115468076617077E-2</v>
      </c>
      <c r="H103" s="52">
        <v>-5.0915470684067543E-2</v>
      </c>
      <c r="I103" s="52">
        <v>-5.5991005755162693E-2</v>
      </c>
      <c r="J103" s="52">
        <v>-5.599100575475191E-2</v>
      </c>
      <c r="K103" s="52">
        <v>-0.13129334761003264</v>
      </c>
      <c r="L103" s="52">
        <v>3.9139371685097624</v>
      </c>
      <c r="M103" s="52">
        <v>0.13967815271991002</v>
      </c>
      <c r="N103" s="52">
        <v>2.0888135321217582E-2</v>
      </c>
      <c r="O103" s="52">
        <v>2.0219765755646879</v>
      </c>
      <c r="P103" s="52">
        <v>2.043287064089383</v>
      </c>
      <c r="Q103" s="52">
        <v>2.8324122946624009</v>
      </c>
      <c r="R103" s="51">
        <v>1.9861520013565448</v>
      </c>
      <c r="S103" s="51">
        <v>2.1884109845746069</v>
      </c>
      <c r="T103" s="51">
        <v>1.6168199168270059</v>
      </c>
      <c r="U103" s="51">
        <v>-0.19458080848492321</v>
      </c>
      <c r="V103" s="51">
        <v>0.45762401610836001</v>
      </c>
      <c r="W103" s="51">
        <v>0</v>
      </c>
      <c r="X103" s="51">
        <v>0.42009746261133518</v>
      </c>
    </row>
    <row r="104" spans="1:24" s="19" customFormat="1" ht="20.100000000000001" customHeight="1" x14ac:dyDescent="0.2">
      <c r="A104" s="26">
        <v>2025</v>
      </c>
      <c r="B104" s="26">
        <v>1</v>
      </c>
      <c r="C104" s="6" t="s">
        <v>122</v>
      </c>
      <c r="D104" s="51">
        <v>0.10050733221786956</v>
      </c>
      <c r="E104" s="52">
        <v>0.16155952179073285</v>
      </c>
      <c r="F104" s="52">
        <v>5.3359331661129161E-2</v>
      </c>
      <c r="G104" s="52">
        <v>0</v>
      </c>
      <c r="H104" s="52">
        <v>-9.4968666430062854E-2</v>
      </c>
      <c r="I104" s="52">
        <v>-8.536064874105076E-2</v>
      </c>
      <c r="J104" s="52">
        <v>-8.5360648740928635E-2</v>
      </c>
      <c r="K104" s="52">
        <v>-0.13963773926586498</v>
      </c>
      <c r="L104" s="52">
        <v>2.1640389794460591</v>
      </c>
      <c r="M104" s="52">
        <v>8.2121366462149847E-2</v>
      </c>
      <c r="N104" s="52">
        <v>2.1150584557605434E-2</v>
      </c>
      <c r="O104" s="52">
        <v>2.0934533067963557</v>
      </c>
      <c r="P104" s="52">
        <v>2.1150466689656922</v>
      </c>
      <c r="Q104" s="52">
        <v>1.6032350586418387</v>
      </c>
      <c r="R104" s="51">
        <v>2.0278806026669205</v>
      </c>
      <c r="S104" s="51">
        <v>2.3852299445884739</v>
      </c>
      <c r="T104" s="51">
        <v>1.3492334807697404</v>
      </c>
      <c r="U104" s="51">
        <v>-0.15447275780122727</v>
      </c>
      <c r="V104" s="51">
        <v>0.21865889212828726</v>
      </c>
      <c r="W104" s="51">
        <v>-0.61475409836079242</v>
      </c>
      <c r="X104" s="51">
        <v>0.15060240963855609</v>
      </c>
    </row>
    <row r="105" spans="1:24" s="19" customFormat="1" ht="20.100000000000001" customHeight="1" x14ac:dyDescent="0.2">
      <c r="A105" s="26">
        <v>2025</v>
      </c>
      <c r="B105" s="26">
        <v>2</v>
      </c>
      <c r="C105" s="6" t="s">
        <v>123</v>
      </c>
      <c r="D105" s="51">
        <v>8.3254281942424235E-2</v>
      </c>
      <c r="E105" s="52">
        <v>0.14717982720089395</v>
      </c>
      <c r="F105" s="52">
        <v>3.3965878453590115E-2</v>
      </c>
      <c r="G105" s="52">
        <v>0</v>
      </c>
      <c r="H105" s="52">
        <v>-8.6388780892207251E-2</v>
      </c>
      <c r="I105" s="52">
        <v>-8.5433575394888717E-2</v>
      </c>
      <c r="J105" s="52">
        <v>-8.5433575395132966E-2</v>
      </c>
      <c r="K105" s="52">
        <v>-0.13124155757595446</v>
      </c>
      <c r="L105" s="52">
        <v>2.1182002993065829</v>
      </c>
      <c r="M105" s="52">
        <v>8.2121366462160061E-2</v>
      </c>
      <c r="N105" s="52">
        <v>2.1095726774911228E-2</v>
      </c>
      <c r="O105" s="52">
        <v>1.633232360685577</v>
      </c>
      <c r="P105" s="52">
        <v>1.6546726296970293</v>
      </c>
      <c r="Q105" s="52">
        <v>1.8543678487479953</v>
      </c>
      <c r="R105" s="51">
        <v>1.5678254083133281</v>
      </c>
      <c r="S105" s="51">
        <v>1.8608943222158336</v>
      </c>
      <c r="T105" s="51">
        <v>1.0778739072796251</v>
      </c>
      <c r="U105" s="51">
        <v>7.2770091932294889E-3</v>
      </c>
      <c r="V105" s="51">
        <v>-0.45454545454545192</v>
      </c>
      <c r="W105" s="51">
        <v>0.20618556701035295</v>
      </c>
      <c r="X105" s="51">
        <v>-0.40100250626565748</v>
      </c>
    </row>
    <row r="106" spans="1:24" s="19" customFormat="1" ht="20.100000000000001" customHeight="1" x14ac:dyDescent="0.2">
      <c r="A106" s="26">
        <v>2025</v>
      </c>
      <c r="B106" s="26">
        <v>3</v>
      </c>
      <c r="C106" s="6" t="s">
        <v>124</v>
      </c>
      <c r="D106" s="51">
        <v>6.8464971341786196E-2</v>
      </c>
      <c r="E106" s="52">
        <v>0.13486037560275221</v>
      </c>
      <c r="F106" s="52">
        <v>1.6781688736555722E-2</v>
      </c>
      <c r="G106" s="52">
        <v>0</v>
      </c>
      <c r="H106" s="52">
        <v>-7.9051137753808121E-2</v>
      </c>
      <c r="I106" s="52">
        <v>-4.2789901583295542E-2</v>
      </c>
      <c r="J106" s="52">
        <v>-4.27899015835842E-2</v>
      </c>
      <c r="K106" s="52">
        <v>-0.10001060232347214</v>
      </c>
      <c r="L106" s="52">
        <v>1.0380191996824939</v>
      </c>
      <c r="M106" s="52">
        <v>4.109582288297986E-2</v>
      </c>
      <c r="N106" s="52">
        <v>-7.8564338078623841E-3</v>
      </c>
      <c r="O106" s="52">
        <v>-0.29216652006147648</v>
      </c>
      <c r="P106" s="52">
        <v>-0.30000000000001137</v>
      </c>
      <c r="Q106" s="52">
        <v>-0.34266153187857418</v>
      </c>
      <c r="R106" s="51">
        <v>-0.34266153187880732</v>
      </c>
      <c r="S106" s="51">
        <v>-0.79042446628330154</v>
      </c>
      <c r="T106" s="51">
        <v>1.1108403580984305</v>
      </c>
      <c r="U106" s="51">
        <v>6.5127399837550115E-3</v>
      </c>
      <c r="V106" s="51">
        <v>-0.30627158863355541</v>
      </c>
      <c r="W106" s="51">
        <v>0.85866350925205559</v>
      </c>
      <c r="X106" s="51">
        <v>-0.21129449459369454</v>
      </c>
    </row>
    <row r="107" spans="1:24" s="19" customFormat="1" ht="20.100000000000001" customHeight="1" x14ac:dyDescent="0.2">
      <c r="A107" s="26">
        <v>2025</v>
      </c>
      <c r="B107" s="26">
        <v>4</v>
      </c>
      <c r="C107" s="6" t="s">
        <v>125</v>
      </c>
      <c r="D107" s="51">
        <v>5.6635527097514959E-2</v>
      </c>
      <c r="E107" s="52">
        <v>0.12544766322910572</v>
      </c>
      <c r="F107" s="52">
        <v>2.0769456378078033E-3</v>
      </c>
      <c r="G107" s="52">
        <v>-7.2338964207074863E-2</v>
      </c>
      <c r="H107" s="52">
        <v>-0.11579137586091548</v>
      </c>
      <c r="I107" s="52">
        <v>-0.13955484208723057</v>
      </c>
      <c r="J107" s="52">
        <v>-0.13955484208714175</v>
      </c>
      <c r="K107" s="52">
        <v>-0.1489360351958382</v>
      </c>
      <c r="L107" s="52">
        <v>1.5407758388099602</v>
      </c>
      <c r="M107" s="52">
        <v>6.4573848788340271E-2</v>
      </c>
      <c r="N107" s="52">
        <v>-7.8302995967449718E-3</v>
      </c>
      <c r="O107" s="52">
        <v>0.77808505233154523</v>
      </c>
      <c r="P107" s="52">
        <v>0.77019382634349043</v>
      </c>
      <c r="Q107" s="52">
        <v>0.62956414147836703</v>
      </c>
      <c r="R107" s="51">
        <v>0.62956414147841144</v>
      </c>
      <c r="S107" s="51">
        <v>0.63765145966911962</v>
      </c>
      <c r="T107" s="51">
        <v>1.144398214763398</v>
      </c>
      <c r="U107" s="51">
        <v>-0.13296018459606485</v>
      </c>
      <c r="V107" s="51">
        <v>-0.22472195648569615</v>
      </c>
      <c r="W107" s="51">
        <v>0.53469343213119469</v>
      </c>
      <c r="X107" s="51">
        <v>-0.1621429936655483</v>
      </c>
    </row>
    <row r="108" spans="1:24" s="19" customFormat="1" ht="20.100000000000001" customHeight="1" x14ac:dyDescent="0.2">
      <c r="A108" s="26">
        <v>2026</v>
      </c>
      <c r="B108" s="26">
        <v>1</v>
      </c>
      <c r="C108" s="6" t="s">
        <v>126</v>
      </c>
      <c r="D108" s="51">
        <v>4.7580404921410135E-2</v>
      </c>
      <c r="E108" s="52">
        <v>0.11844023121065916</v>
      </c>
      <c r="F108" s="52">
        <v>-1.0042262965492821E-2</v>
      </c>
      <c r="G108" s="52">
        <v>0</v>
      </c>
      <c r="H108" s="52">
        <v>-6.9207025359808938E-2</v>
      </c>
      <c r="I108" s="52">
        <v>-3.8135990066934244E-2</v>
      </c>
      <c r="J108" s="52">
        <v>-3.8135990066900938E-2</v>
      </c>
      <c r="K108" s="52">
        <v>-8.7771806938036434E-2</v>
      </c>
      <c r="L108" s="52">
        <v>0.90008069615508113</v>
      </c>
      <c r="M108" s="52">
        <v>3.6585864429749648E-2</v>
      </c>
      <c r="N108" s="52">
        <v>-7.8044036813662565E-3</v>
      </c>
      <c r="O108" s="52">
        <v>0.82477320843410418</v>
      </c>
      <c r="P108" s="52">
        <v>0.8169044361222122</v>
      </c>
      <c r="Q108" s="52">
        <v>0.77845691146067875</v>
      </c>
      <c r="R108" s="51">
        <v>0.77845691146085638</v>
      </c>
      <c r="S108" s="51">
        <v>0.68919793756962999</v>
      </c>
      <c r="T108" s="51">
        <v>1.1785284923991224</v>
      </c>
      <c r="U108" s="51">
        <v>-1.5975882323004953E-2</v>
      </c>
      <c r="V108" s="51">
        <v>-0.14331809044997312</v>
      </c>
      <c r="W108" s="51">
        <v>0.20925995640113104</v>
      </c>
      <c r="X108" s="51">
        <v>-0.11406141711042261</v>
      </c>
    </row>
    <row r="109" spans="1:24" s="19" customFormat="1" ht="20.100000000000001" customHeight="1" x14ac:dyDescent="0.2">
      <c r="A109" s="26">
        <v>2026</v>
      </c>
      <c r="B109" s="26">
        <v>2</v>
      </c>
      <c r="C109" s="6" t="s">
        <v>127</v>
      </c>
      <c r="D109" s="51">
        <v>4.0552021238693392E-2</v>
      </c>
      <c r="E109" s="52">
        <v>0.11209064024897408</v>
      </c>
      <c r="F109" s="52">
        <v>-1.9487038251264632E-2</v>
      </c>
      <c r="G109" s="52">
        <v>0.13919217844415854</v>
      </c>
      <c r="H109" s="52">
        <v>1.5818246764901289E-2</v>
      </c>
      <c r="I109" s="52">
        <v>9.8969025505235564E-2</v>
      </c>
      <c r="J109" s="52">
        <v>9.8969025505213359E-2</v>
      </c>
      <c r="K109" s="52">
        <v>-7.3445354086061343E-3</v>
      </c>
      <c r="L109" s="52">
        <v>1.0797063945363394</v>
      </c>
      <c r="M109" s="52">
        <v>3.8519857117059964E-2</v>
      </c>
      <c r="N109" s="52">
        <v>-7.7784873778186103E-3</v>
      </c>
      <c r="O109" s="52">
        <v>0.82319370404606573</v>
      </c>
      <c r="P109" s="52">
        <v>0.81535118464921563</v>
      </c>
      <c r="Q109" s="52">
        <v>0.91512715527668487</v>
      </c>
      <c r="R109" s="51">
        <v>0.91512715527670707</v>
      </c>
      <c r="S109" s="51">
        <v>0.6760555419907055</v>
      </c>
      <c r="T109" s="51">
        <v>1.2132110726797318</v>
      </c>
      <c r="U109" s="51">
        <v>0.14726178636086384</v>
      </c>
      <c r="V109" s="51">
        <v>-6.2047807574117098E-2</v>
      </c>
      <c r="W109" s="51">
        <v>-0.11739238618462267</v>
      </c>
      <c r="X109" s="51">
        <v>-6.6655126334591586E-2</v>
      </c>
    </row>
    <row r="110" spans="1:24" s="19" customFormat="1" ht="20.100000000000001" customHeight="1" x14ac:dyDescent="0.2">
      <c r="A110" s="26">
        <v>2026</v>
      </c>
      <c r="B110" s="26">
        <v>3</v>
      </c>
      <c r="C110" s="6" t="s">
        <v>128</v>
      </c>
      <c r="D110" s="51">
        <v>3.58329102678967E-2</v>
      </c>
      <c r="E110" s="52">
        <v>0.10781020944905517</v>
      </c>
      <c r="F110" s="52">
        <v>-2.6840637248759514E-2</v>
      </c>
      <c r="G110" s="52">
        <v>0.12048003467939328</v>
      </c>
      <c r="H110" s="52">
        <v>7.3972645676505522E-3</v>
      </c>
      <c r="I110" s="52">
        <v>7.8575198561825488E-2</v>
      </c>
      <c r="J110" s="52">
        <v>7.8575198561847692E-2</v>
      </c>
      <c r="K110" s="52">
        <v>-1.6362209506525005E-2</v>
      </c>
      <c r="L110" s="52">
        <v>1.0908090841346585</v>
      </c>
      <c r="M110" s="52">
        <v>4.0121705430090415E-2</v>
      </c>
      <c r="N110" s="52">
        <v>-7.2226400089747678E-3</v>
      </c>
      <c r="O110" s="52">
        <v>0.7667179751184916</v>
      </c>
      <c r="P110" s="52">
        <v>0.75943995783123164</v>
      </c>
      <c r="Q110" s="52">
        <v>0.83861188784721818</v>
      </c>
      <c r="R110" s="51">
        <v>0.83861188784737362</v>
      </c>
      <c r="S110" s="51">
        <v>0.65326990911107607</v>
      </c>
      <c r="T110" s="51">
        <v>1.0638975202079237</v>
      </c>
      <c r="U110" s="51">
        <v>0.12356454126016825</v>
      </c>
      <c r="V110" s="51">
        <v>-8.1647592057687568E-2</v>
      </c>
      <c r="W110" s="51">
        <v>-1.4371950943792289E-2</v>
      </c>
      <c r="X110" s="51">
        <v>-7.6049881117845608E-2</v>
      </c>
    </row>
    <row r="111" spans="1:24" s="19" customFormat="1" ht="20.100000000000001" customHeight="1" x14ac:dyDescent="0.2">
      <c r="A111" s="26">
        <v>2026</v>
      </c>
      <c r="B111" s="26">
        <v>4</v>
      </c>
      <c r="C111" s="6" t="s">
        <v>129</v>
      </c>
      <c r="D111" s="51">
        <v>3.3301232224069999E-2</v>
      </c>
      <c r="E111" s="52">
        <v>0.10588469588763694</v>
      </c>
      <c r="F111" s="52">
        <v>-3.248977461842717E-2</v>
      </c>
      <c r="G111" s="52">
        <v>0.11312750631788937</v>
      </c>
      <c r="H111" s="52">
        <v>4.2293240406294785E-3</v>
      </c>
      <c r="I111" s="52">
        <v>8.5901720856762509E-2</v>
      </c>
      <c r="J111" s="52">
        <v>8.5901720856540464E-2</v>
      </c>
      <c r="K111" s="52">
        <v>-1.1180992100840115E-2</v>
      </c>
      <c r="L111" s="52">
        <v>0.73724268672328286</v>
      </c>
      <c r="M111" s="52">
        <v>2.6058279703759624E-2</v>
      </c>
      <c r="N111" s="52">
        <v>-7.1933720003913848E-3</v>
      </c>
      <c r="O111" s="52">
        <v>0.72426983652671417</v>
      </c>
      <c r="P111" s="52">
        <v>0.71702436510192591</v>
      </c>
      <c r="Q111" s="52">
        <v>0.80354202222778781</v>
      </c>
      <c r="R111" s="51">
        <v>0.80354202222754356</v>
      </c>
      <c r="S111" s="51">
        <v>0.65019003414286125</v>
      </c>
      <c r="T111" s="51">
        <v>0.91301317044101271</v>
      </c>
      <c r="U111" s="51">
        <v>0.13564626150288639</v>
      </c>
      <c r="V111" s="51">
        <v>-0.10122736742321781</v>
      </c>
      <c r="W111" s="51">
        <v>8.8777189037525517E-2</v>
      </c>
      <c r="X111" s="51">
        <v>-8.5408163523792435E-2</v>
      </c>
    </row>
    <row r="112" spans="1:24" s="19" customFormat="1" ht="20.100000000000001" customHeight="1" x14ac:dyDescent="0.2">
      <c r="A112" s="32">
        <v>2027</v>
      </c>
      <c r="B112" s="32">
        <v>1</v>
      </c>
      <c r="C112" s="33" t="s">
        <v>130</v>
      </c>
      <c r="D112" s="51">
        <v>3.2478246001454991E-2</v>
      </c>
      <c r="E112" s="51">
        <v>0.10552331425037753</v>
      </c>
      <c r="F112" s="51">
        <v>-3.65517865968501E-2</v>
      </c>
      <c r="G112" s="51">
        <v>0.10699873708202023</v>
      </c>
      <c r="H112" s="51">
        <v>8.616151584632803E-4</v>
      </c>
      <c r="I112" s="51">
        <v>8.8455372642104457E-2</v>
      </c>
      <c r="J112" s="51">
        <v>8.8455372642592955E-2</v>
      </c>
      <c r="K112" s="51">
        <v>-9.5480835216008586E-3</v>
      </c>
      <c r="L112" s="51">
        <v>0.52933240935351122</v>
      </c>
      <c r="M112" s="51">
        <v>1.7744440995340227E-2</v>
      </c>
      <c r="N112" s="51">
        <v>-7.1641281717771399E-3</v>
      </c>
      <c r="O112" s="51">
        <v>0.68370494249099245</v>
      </c>
      <c r="P112" s="51">
        <v>0.67649183282145753</v>
      </c>
      <c r="Q112" s="51">
        <v>0.76554559883497131</v>
      </c>
      <c r="R112" s="51">
        <v>0.76554559883501572</v>
      </c>
      <c r="S112" s="51">
        <v>0.65025830090519321</v>
      </c>
      <c r="T112" s="51">
        <v>0.76057672662837028</v>
      </c>
      <c r="U112" s="51">
        <v>0.14152019177697817</v>
      </c>
      <c r="V112" s="51">
        <v>-0.12078627124673114</v>
      </c>
      <c r="W112" s="51">
        <v>0.19207268602290384</v>
      </c>
      <c r="X112" s="51">
        <v>-9.4693171984916447E-2</v>
      </c>
    </row>
    <row r="113" spans="1:24" s="19" customFormat="1" ht="20.100000000000001" customHeight="1" x14ac:dyDescent="0.2">
      <c r="A113" s="32">
        <v>2027</v>
      </c>
      <c r="B113" s="32">
        <v>2</v>
      </c>
      <c r="C113" s="33" t="s">
        <v>131</v>
      </c>
      <c r="D113" s="51">
        <v>3.2553660021839015E-2</v>
      </c>
      <c r="E113" s="51">
        <v>0.10488317713328588</v>
      </c>
      <c r="F113" s="51">
        <v>-3.8818198853474151E-2</v>
      </c>
      <c r="G113" s="51">
        <v>0.10190881225129456</v>
      </c>
      <c r="H113" s="51">
        <v>-1.7370017421640682E-3</v>
      </c>
      <c r="I113" s="51">
        <v>9.4640162225756441E-2</v>
      </c>
      <c r="J113" s="51">
        <v>9.4640162225334556E-2</v>
      </c>
      <c r="K113" s="51">
        <v>-5.7291684225546646E-3</v>
      </c>
      <c r="L113" s="51">
        <v>0.26672965188507813</v>
      </c>
      <c r="M113" s="51">
        <v>6.9545522654497205E-3</v>
      </c>
      <c r="N113" s="51">
        <v>-7.1349095540074181E-3</v>
      </c>
      <c r="O113" s="51">
        <v>0.63779767906797513</v>
      </c>
      <c r="P113" s="51">
        <v>0.63061726322621858</v>
      </c>
      <c r="Q113" s="51">
        <v>0.72585424265270149</v>
      </c>
      <c r="R113" s="51">
        <v>0.72585424265296794</v>
      </c>
      <c r="S113" s="51">
        <v>0.64360358866777378</v>
      </c>
      <c r="T113" s="51">
        <v>0.60660830821943623</v>
      </c>
      <c r="U113" s="51">
        <v>0.15201951371335287</v>
      </c>
      <c r="V113" s="51">
        <v>-0.1403234673564846</v>
      </c>
      <c r="W113" s="51">
        <v>0.29553208084036608</v>
      </c>
      <c r="X113" s="51">
        <v>-0.10386785021453404</v>
      </c>
    </row>
    <row r="114" spans="1:24" s="19" customFormat="1" ht="20.100000000000001" customHeight="1" x14ac:dyDescent="0.2">
      <c r="A114" s="32">
        <v>2027</v>
      </c>
      <c r="B114" s="32">
        <v>3</v>
      </c>
      <c r="C114" s="33" t="s">
        <v>132</v>
      </c>
      <c r="D114" s="51">
        <v>3.3731644658452353E-2</v>
      </c>
      <c r="E114" s="51">
        <v>0.10528075969697959</v>
      </c>
      <c r="F114" s="51">
        <v>-4.0090794671521213E-2</v>
      </c>
      <c r="G114" s="51">
        <v>0.11202111378676438</v>
      </c>
      <c r="H114" s="51">
        <v>3.9361722211452843E-3</v>
      </c>
      <c r="I114" s="51">
        <v>0.11480891385151626</v>
      </c>
      <c r="J114" s="51">
        <v>0.1148089138517383</v>
      </c>
      <c r="K114" s="51">
        <v>5.3287628668954312E-3</v>
      </c>
      <c r="L114" s="51">
        <v>4.8914633277630237E-2</v>
      </c>
      <c r="M114" s="51">
        <v>-2.666868697529523E-3</v>
      </c>
      <c r="N114" s="51">
        <v>-6.4139929221274095E-3</v>
      </c>
      <c r="O114" s="51">
        <v>0.64244902928805026</v>
      </c>
      <c r="P114" s="51">
        <v>0.63599382973071883</v>
      </c>
      <c r="Q114" s="51">
        <v>0.75153292119067849</v>
      </c>
      <c r="R114" s="51">
        <v>0.75153292119052306</v>
      </c>
      <c r="S114" s="51">
        <v>0.63861352606515709</v>
      </c>
      <c r="T114" s="51">
        <v>0.64200193224726032</v>
      </c>
      <c r="U114" s="51">
        <v>0.17774999894153432</v>
      </c>
      <c r="V114" s="51">
        <v>-0.13571455861629556</v>
      </c>
      <c r="W114" s="51">
        <v>0.24792478996473744</v>
      </c>
      <c r="X114" s="51">
        <v>-0.103498089965115</v>
      </c>
    </row>
    <row r="115" spans="1:24" s="19" customFormat="1" ht="20.100000000000001" customHeight="1" x14ac:dyDescent="0.2">
      <c r="A115" s="32">
        <v>2027</v>
      </c>
      <c r="B115" s="32">
        <v>4</v>
      </c>
      <c r="C115" s="33" t="s">
        <v>133</v>
      </c>
      <c r="D115" s="51">
        <v>3.5890677853389619E-2</v>
      </c>
      <c r="E115" s="51">
        <v>0.10697900016829465</v>
      </c>
      <c r="F115" s="51">
        <v>-4.07841190235958E-2</v>
      </c>
      <c r="G115" s="51">
        <v>0.10846558409085549</v>
      </c>
      <c r="H115" s="51">
        <v>8.6816582390980557E-4</v>
      </c>
      <c r="I115" s="51">
        <v>0.11521083596048864</v>
      </c>
      <c r="J115" s="51">
        <v>0.11521083596044424</v>
      </c>
      <c r="K115" s="51">
        <v>4.6041375007987995E-3</v>
      </c>
      <c r="L115" s="51">
        <v>-4.4324949713103745E-2</v>
      </c>
      <c r="M115" s="51">
        <v>-6.4530599374501563E-3</v>
      </c>
      <c r="N115" s="51">
        <v>-6.3744852094926863E-3</v>
      </c>
      <c r="O115" s="51">
        <v>0.65767916081509448</v>
      </c>
      <c r="P115" s="51">
        <v>0.65126275194484773</v>
      </c>
      <c r="Q115" s="51">
        <v>0.76722391316621508</v>
      </c>
      <c r="R115" s="51">
        <v>0.7672239131658154</v>
      </c>
      <c r="S115" s="51">
        <v>0.64662063232980849</v>
      </c>
      <c r="T115" s="51">
        <v>0.6776342106914468</v>
      </c>
      <c r="U115" s="51">
        <v>0.17800260704550208</v>
      </c>
      <c r="V115" s="51">
        <v>-0.13111175189459701</v>
      </c>
      <c r="W115" s="51">
        <v>0.200202636441138</v>
      </c>
      <c r="X115" s="51">
        <v>-0.10319144442005879</v>
      </c>
    </row>
    <row r="116" spans="1:24" s="19" customFormat="1" ht="20.100000000000001" customHeight="1" x14ac:dyDescent="0.2">
      <c r="A116" s="26">
        <v>2028</v>
      </c>
      <c r="B116" s="26">
        <v>1</v>
      </c>
      <c r="C116" s="6" t="s">
        <v>134</v>
      </c>
      <c r="D116" s="51">
        <v>3.8572222707511372E-2</v>
      </c>
      <c r="E116" s="52">
        <v>0.10918877539352057</v>
      </c>
      <c r="F116" s="52">
        <v>-4.0912220105149277E-2</v>
      </c>
      <c r="G116" s="52">
        <v>0.10554862063381076</v>
      </c>
      <c r="H116" s="52">
        <v>-2.1258370135797122E-3</v>
      </c>
      <c r="I116" s="52">
        <v>0.11485893558889071</v>
      </c>
      <c r="J116" s="52">
        <v>0.11485893558904614</v>
      </c>
      <c r="K116" s="52">
        <v>3.1715607874502894E-3</v>
      </c>
      <c r="L116" s="52">
        <v>-0.10568121437044553</v>
      </c>
      <c r="M116" s="52">
        <v>-8.907868904610261E-3</v>
      </c>
      <c r="N116" s="52">
        <v>-6.3351441407122344E-3</v>
      </c>
      <c r="O116" s="52">
        <v>0.67734414841218449</v>
      </c>
      <c r="P116" s="52">
        <v>0.67096609354286851</v>
      </c>
      <c r="Q116" s="52">
        <v>0.78659569364516457</v>
      </c>
      <c r="R116" s="51">
        <v>0.78659569364563087</v>
      </c>
      <c r="S116" s="51">
        <v>0.66059749329712147</v>
      </c>
      <c r="T116" s="51">
        <v>0.7135055738250129</v>
      </c>
      <c r="U116" s="51">
        <v>0.1773019526126296</v>
      </c>
      <c r="V116" s="51">
        <v>-0.12651497990252558</v>
      </c>
      <c r="W116" s="51">
        <v>0.15236915686831498</v>
      </c>
      <c r="X116" s="51">
        <v>-0.10294166283550954</v>
      </c>
    </row>
    <row r="117" spans="1:24" s="19" customFormat="1" ht="20.100000000000001" customHeight="1" x14ac:dyDescent="0.2">
      <c r="A117" s="32">
        <v>2028</v>
      </c>
      <c r="B117" s="26">
        <v>2</v>
      </c>
      <c r="C117" s="26" t="s">
        <v>135</v>
      </c>
      <c r="D117" s="51">
        <v>4.0959775326077086E-2</v>
      </c>
      <c r="E117" s="51">
        <v>0.11005755533788353</v>
      </c>
      <c r="F117" s="51">
        <v>-4.0080967630973241E-2</v>
      </c>
      <c r="G117" s="51">
        <v>0.10317461528568383</v>
      </c>
      <c r="H117" s="51">
        <v>-4.0194306749512521E-3</v>
      </c>
      <c r="I117" s="51">
        <v>0.11339046869247582</v>
      </c>
      <c r="J117" s="51">
        <v>0.11339046869245362</v>
      </c>
      <c r="K117" s="51">
        <v>1.8643290335660367E-3</v>
      </c>
      <c r="L117" s="51">
        <v>-0.12911152059222886</v>
      </c>
      <c r="M117" s="51">
        <v>-9.7754055881793533E-3</v>
      </c>
      <c r="N117" s="51">
        <v>-6.2959713558519148E-3</v>
      </c>
      <c r="O117" s="51">
        <v>0.68925358703899597</v>
      </c>
      <c r="P117" s="51">
        <v>0.68291422047557226</v>
      </c>
      <c r="Q117" s="51">
        <v>0.79707904880266245</v>
      </c>
      <c r="R117" s="51">
        <v>0.79707904880257363</v>
      </c>
      <c r="S117" s="51">
        <v>0.66400085352398275</v>
      </c>
      <c r="T117" s="51">
        <v>0.74961657790331149</v>
      </c>
      <c r="U117" s="51">
        <v>0.17518199122350531</v>
      </c>
      <c r="V117" s="51">
        <v>-0.12192419350673944</v>
      </c>
      <c r="W117" s="51">
        <v>0.10442811516782058</v>
      </c>
      <c r="X117" s="51">
        <v>-0.10274235008252974</v>
      </c>
    </row>
    <row r="118" spans="1:24" s="19" customFormat="1" ht="20.100000000000001" customHeight="1" x14ac:dyDescent="0.2">
      <c r="A118" s="32">
        <v>2028</v>
      </c>
      <c r="B118" s="26">
        <v>3</v>
      </c>
      <c r="C118" s="26" t="s">
        <v>136</v>
      </c>
      <c r="D118" s="51">
        <v>4.3522226981362877E-2</v>
      </c>
      <c r="E118" s="51">
        <v>0.11116159149977545</v>
      </c>
      <c r="F118" s="51">
        <v>-3.9014878724685786E-2</v>
      </c>
      <c r="G118" s="51">
        <v>0.1094168301479792</v>
      </c>
      <c r="H118" s="51">
        <v>-1.0188070423851059E-3</v>
      </c>
      <c r="I118" s="51">
        <v>0.11998080384632015</v>
      </c>
      <c r="J118" s="51">
        <v>0.11998080384620913</v>
      </c>
      <c r="K118" s="51">
        <v>4.9333054731945936E-3</v>
      </c>
      <c r="L118" s="51">
        <v>-0.13136804561724169</v>
      </c>
      <c r="M118" s="51">
        <v>-1.0108918206810813E-2</v>
      </c>
      <c r="N118" s="51">
        <v>-6.3791997104711839E-3</v>
      </c>
      <c r="O118" s="51">
        <v>0.69189010448049704</v>
      </c>
      <c r="P118" s="51">
        <v>0.68546676771774617</v>
      </c>
      <c r="Q118" s="51">
        <v>0.80627000010260463</v>
      </c>
      <c r="R118" s="51">
        <v>0.80627000010256022</v>
      </c>
      <c r="S118" s="51">
        <v>0.66884520233805311</v>
      </c>
      <c r="T118" s="51">
        <v>0.7466616466911935</v>
      </c>
      <c r="U118" s="51">
        <v>0.18467485540343276</v>
      </c>
      <c r="V118" s="51">
        <v>-0.12260123551012247</v>
      </c>
      <c r="W118" s="51">
        <v>6.1895404860567993E-2</v>
      </c>
      <c r="X118" s="51">
        <v>-0.10693395576253373</v>
      </c>
    </row>
    <row r="119" spans="1:24" s="19" customFormat="1" ht="20.100000000000001" customHeight="1" x14ac:dyDescent="0.2">
      <c r="A119" s="32">
        <v>2028</v>
      </c>
      <c r="B119" s="26">
        <v>4</v>
      </c>
      <c r="C119" s="26" t="s">
        <v>137</v>
      </c>
      <c r="D119" s="51">
        <v>4.6318259375155435E-2</v>
      </c>
      <c r="E119" s="51">
        <v>0.11297038872464249</v>
      </c>
      <c r="F119" s="51">
        <v>-3.8038832090581121E-2</v>
      </c>
      <c r="G119" s="51">
        <v>0.10779351050753672</v>
      </c>
      <c r="H119" s="51">
        <v>-3.0227932134962998E-3</v>
      </c>
      <c r="I119" s="51">
        <v>0.11885047977544527</v>
      </c>
      <c r="J119" s="51">
        <v>0.11885047977515661</v>
      </c>
      <c r="K119" s="51">
        <v>3.2894453076295349E-3</v>
      </c>
      <c r="L119" s="51">
        <v>-0.14486251068139833</v>
      </c>
      <c r="M119" s="51">
        <v>-1.0581965527089565E-2</v>
      </c>
      <c r="N119" s="51">
        <v>-6.3285594140816137E-3</v>
      </c>
      <c r="O119" s="51">
        <v>0.69052406397585031</v>
      </c>
      <c r="P119" s="51">
        <v>0.68415180433680778</v>
      </c>
      <c r="Q119" s="51">
        <v>0.80381540181371225</v>
      </c>
      <c r="R119" s="51">
        <v>0.8038154018134458</v>
      </c>
      <c r="S119" s="51">
        <v>0.66828277435244665</v>
      </c>
      <c r="T119" s="51">
        <v>0.74368537846078997</v>
      </c>
      <c r="U119" s="51">
        <v>0.18423336525725809</v>
      </c>
      <c r="V119" s="51">
        <v>-0.12327738831269253</v>
      </c>
      <c r="W119" s="51">
        <v>1.9294769593036776E-2</v>
      </c>
      <c r="X119" s="51">
        <v>-0.11114983365256847</v>
      </c>
    </row>
    <row r="120" spans="1:24" s="19" customFormat="1" ht="20.100000000000001" customHeight="1" x14ac:dyDescent="0.2">
      <c r="A120" s="26">
        <v>2029</v>
      </c>
      <c r="B120" s="26">
        <v>1</v>
      </c>
      <c r="C120" s="26" t="s">
        <v>138</v>
      </c>
      <c r="D120" s="53">
        <v>4.8971539063358271E-2</v>
      </c>
      <c r="E120" s="53">
        <v>0.11484163895796318</v>
      </c>
      <c r="F120" s="53">
        <v>-3.7087895397758253E-2</v>
      </c>
      <c r="G120" s="53">
        <v>0.106505459327777</v>
      </c>
      <c r="H120" s="53">
        <v>-4.8671751907534144E-3</v>
      </c>
      <c r="I120" s="53">
        <v>0.11802796825077788</v>
      </c>
      <c r="J120" s="53">
        <v>0.11802796825108874</v>
      </c>
      <c r="K120" s="53">
        <v>1.7825702944307409E-3</v>
      </c>
      <c r="L120" s="53">
        <v>-0.15748367010515185</v>
      </c>
      <c r="M120" s="53">
        <v>-1.1028865651880437E-2</v>
      </c>
      <c r="N120" s="53">
        <v>-6.2781985019300102E-3</v>
      </c>
      <c r="O120" s="53">
        <v>0.68834185491430944</v>
      </c>
      <c r="P120" s="53">
        <v>0.68202044094352043</v>
      </c>
      <c r="Q120" s="53">
        <v>0.80085338406421513</v>
      </c>
      <c r="R120" s="51">
        <v>0.80085338406457041</v>
      </c>
      <c r="S120" s="51">
        <v>0.66662860443666982</v>
      </c>
      <c r="T120" s="51">
        <v>0.74068767643375999</v>
      </c>
      <c r="U120" s="51">
        <v>0.18418584266726157</v>
      </c>
      <c r="V120" s="51">
        <v>-0.12395268334700615</v>
      </c>
      <c r="W120" s="51">
        <v>-2.3382564122587102E-2</v>
      </c>
      <c r="X120" s="51">
        <v>-0.11538675855812253</v>
      </c>
    </row>
    <row r="121" spans="1:24" s="19" customFormat="1" ht="20.100000000000001" customHeight="1" x14ac:dyDescent="0.2">
      <c r="A121" s="32">
        <v>2029</v>
      </c>
      <c r="B121" s="32">
        <v>2</v>
      </c>
      <c r="C121" s="32" t="s">
        <v>139</v>
      </c>
      <c r="D121" s="51">
        <v>5.0643858458920832E-2</v>
      </c>
      <c r="E121" s="51">
        <v>0.11500946172873228</v>
      </c>
      <c r="F121" s="51">
        <v>-3.5716333256652355E-2</v>
      </c>
      <c r="G121" s="51">
        <v>0.10550311216697139</v>
      </c>
      <c r="H121" s="51">
        <v>-5.5499210179661418E-3</v>
      </c>
      <c r="I121" s="51">
        <v>0.11754004390460704</v>
      </c>
      <c r="J121" s="51">
        <v>0.11754004390431838</v>
      </c>
      <c r="K121" s="51">
        <v>1.4157597054165194E-3</v>
      </c>
      <c r="L121" s="51">
        <v>-0.17103281167649698</v>
      </c>
      <c r="M121" s="51">
        <v>-1.152269124464933E-2</v>
      </c>
      <c r="N121" s="51">
        <v>-6.2281186623769358E-3</v>
      </c>
      <c r="O121" s="51">
        <v>0.69014277047465544</v>
      </c>
      <c r="P121" s="51">
        <v>0.68387166890222506</v>
      </c>
      <c r="Q121" s="51">
        <v>0.80221553586621308</v>
      </c>
      <c r="R121" s="51">
        <v>0.80221553586596883</v>
      </c>
      <c r="S121" s="51">
        <v>0.6703720321572737</v>
      </c>
      <c r="T121" s="51">
        <v>0.73766833827340061</v>
      </c>
      <c r="U121" s="51">
        <v>0.18456452691641978</v>
      </c>
      <c r="V121" s="51">
        <v>-0.12462713414632676</v>
      </c>
      <c r="W121" s="51">
        <v>-6.6145250066540484E-2</v>
      </c>
      <c r="X121" s="51">
        <v>-0.11964143011056194</v>
      </c>
    </row>
    <row r="122" spans="1:24" s="19" customFormat="1" ht="20.100000000000001" customHeight="1" x14ac:dyDescent="0.2">
      <c r="A122" s="32">
        <v>2029</v>
      </c>
      <c r="B122" s="32">
        <v>3</v>
      </c>
      <c r="C122" s="32" t="s">
        <v>140</v>
      </c>
      <c r="D122" s="51">
        <v>5.212089615842519E-2</v>
      </c>
      <c r="E122" s="51">
        <v>0.11527372094664035</v>
      </c>
      <c r="F122" s="51">
        <v>-3.4466371518071526E-2</v>
      </c>
      <c r="G122" s="51">
        <v>0.1090000603375163</v>
      </c>
      <c r="H122" s="51">
        <v>-3.6622809421444913E-3</v>
      </c>
      <c r="I122" s="51">
        <v>0.12126700403511936</v>
      </c>
      <c r="J122" s="51">
        <v>0.12126700403565227</v>
      </c>
      <c r="K122" s="51">
        <v>3.353078535781151E-3</v>
      </c>
      <c r="L122" s="51">
        <v>-0.17363479778682578</v>
      </c>
      <c r="M122" s="51">
        <v>-1.1743878406550223E-2</v>
      </c>
      <c r="N122" s="51">
        <v>-6.2119349303002558E-3</v>
      </c>
      <c r="O122" s="51">
        <v>0.68733600632693292</v>
      </c>
      <c r="P122" s="51">
        <v>0.68108137453128936</v>
      </c>
      <c r="Q122" s="51">
        <v>0.80317430554477376</v>
      </c>
      <c r="R122" s="51">
        <v>0.80317430554457392</v>
      </c>
      <c r="S122" s="51">
        <v>0.67302740312857878</v>
      </c>
      <c r="T122" s="51">
        <v>0.71943031208112629</v>
      </c>
      <c r="U122" s="51">
        <v>0.18740704039281741</v>
      </c>
      <c r="V122" s="51">
        <v>-0.12625517957217669</v>
      </c>
      <c r="W122" s="51">
        <v>2.3311149323879121E-2</v>
      </c>
      <c r="X122" s="51">
        <v>-0.11349750500880829</v>
      </c>
    </row>
    <row r="123" spans="1:24" s="19" customFormat="1" ht="20.100000000000001" customHeight="1" x14ac:dyDescent="0.2">
      <c r="A123" s="32">
        <v>2029</v>
      </c>
      <c r="B123" s="32">
        <v>4</v>
      </c>
      <c r="C123" s="32" t="s">
        <v>141</v>
      </c>
      <c r="D123" s="51">
        <v>5.3680521014798366E-2</v>
      </c>
      <c r="E123" s="51">
        <v>0.11627655128141345</v>
      </c>
      <c r="F123" s="51">
        <v>-3.3523803442669919E-2</v>
      </c>
      <c r="G123" s="51">
        <v>0.10842394386931797</v>
      </c>
      <c r="H123" s="51">
        <v>-4.5836659148434933E-3</v>
      </c>
      <c r="I123" s="51">
        <v>0.12073788121873541</v>
      </c>
      <c r="J123" s="51">
        <v>0.12073788121871321</v>
      </c>
      <c r="K123" s="51">
        <v>2.4961169191186627E-3</v>
      </c>
      <c r="L123" s="51">
        <v>-0.17613180878717216</v>
      </c>
      <c r="M123" s="51">
        <v>-1.1790380649889798E-2</v>
      </c>
      <c r="N123" s="51">
        <v>-6.1610783045562556E-3</v>
      </c>
      <c r="O123" s="51">
        <v>0.68456738565414454</v>
      </c>
      <c r="P123" s="51">
        <v>0.67836413061699297</v>
      </c>
      <c r="Q123" s="51">
        <v>0.79992105431354599</v>
      </c>
      <c r="R123" s="51">
        <v>0.79992105431387905</v>
      </c>
      <c r="S123" s="51">
        <v>0.67567757367466008</v>
      </c>
      <c r="T123" s="51">
        <v>0.70108158413517696</v>
      </c>
      <c r="U123" s="51">
        <v>0.18479106577149462</v>
      </c>
      <c r="V123" s="51">
        <v>-0.12788070566761567</v>
      </c>
      <c r="W123" s="51">
        <v>0.11302034912992198</v>
      </c>
      <c r="X123" s="51">
        <v>-0.10730423868693384</v>
      </c>
    </row>
    <row r="124" spans="1:24" s="19" customFormat="1" ht="20.100000000000001" customHeight="1" x14ac:dyDescent="0.2">
      <c r="A124" s="32">
        <v>2030</v>
      </c>
      <c r="B124" s="32">
        <v>1</v>
      </c>
      <c r="C124" s="32" t="s">
        <v>142</v>
      </c>
      <c r="D124" s="58">
        <v>5.5079224664678073E-2</v>
      </c>
      <c r="E124" s="58">
        <v>0.11750628297497734</v>
      </c>
      <c r="F124" s="58">
        <v>-3.2729818279564338E-2</v>
      </c>
      <c r="G124" s="58">
        <v>0.10802556632969473</v>
      </c>
      <c r="H124" s="58">
        <v>-5.5335117657762112E-3</v>
      </c>
      <c r="I124" s="58">
        <v>0.12024279866076348</v>
      </c>
      <c r="J124" s="58">
        <v>0.12024279866038601</v>
      </c>
      <c r="K124" s="58">
        <v>1.5311316757973259E-3</v>
      </c>
      <c r="L124" s="58">
        <v>-0.17513508965946167</v>
      </c>
      <c r="M124" s="58">
        <v>-1.1699272732609955E-2</v>
      </c>
      <c r="N124" s="58">
        <v>-6.1104996386784904E-3</v>
      </c>
      <c r="O124" s="58">
        <v>0.68199671592235056</v>
      </c>
      <c r="P124" s="58">
        <v>0.6758445428763693</v>
      </c>
      <c r="Q124" s="58">
        <v>0.79689999592995608</v>
      </c>
      <c r="R124" s="58">
        <v>0.79689999592991168</v>
      </c>
      <c r="S124" s="58">
        <v>0.67858830106812817</v>
      </c>
      <c r="T124" s="58">
        <v>0.6826190992234471</v>
      </c>
      <c r="U124" s="58">
        <v>0.18221717153561467</v>
      </c>
      <c r="V124" s="58">
        <v>-0.12950387299307531</v>
      </c>
      <c r="W124" s="58">
        <v>0.20296537056927466</v>
      </c>
      <c r="X124" s="58">
        <v>-0.10104351150855839</v>
      </c>
    </row>
    <row r="125" spans="1:24" s="19" customFormat="1" ht="20.100000000000001" customHeight="1" x14ac:dyDescent="0.2">
      <c r="A125" s="32">
        <v>2030</v>
      </c>
      <c r="B125" s="32">
        <v>2</v>
      </c>
      <c r="C125" s="32" t="s">
        <v>143</v>
      </c>
      <c r="D125" s="58">
        <v>5.5537938495286987E-2</v>
      </c>
      <c r="E125" s="58">
        <v>0.11729411749212826</v>
      </c>
      <c r="F125" s="58">
        <v>-3.158985780689072E-2</v>
      </c>
      <c r="G125" s="58">
        <v>0.1077792178577841</v>
      </c>
      <c r="H125" s="58">
        <v>-5.552948874687047E-3</v>
      </c>
      <c r="I125" s="58">
        <v>0.12075893487013545</v>
      </c>
      <c r="J125" s="58">
        <v>0.12075893487044631</v>
      </c>
      <c r="K125" s="58">
        <v>1.9386871826938545E-3</v>
      </c>
      <c r="L125" s="58">
        <v>-0.19394381460362542</v>
      </c>
      <c r="M125" s="58">
        <v>-1.2430978734480291E-2</v>
      </c>
      <c r="N125" s="58">
        <v>-6.0602007859400508E-3</v>
      </c>
      <c r="O125" s="58">
        <v>0.67919221444248112</v>
      </c>
      <c r="P125" s="58">
        <v>0.6730908532450508</v>
      </c>
      <c r="Q125" s="58">
        <v>0.79466260546059431</v>
      </c>
      <c r="R125" s="58">
        <v>0.79466260546048328</v>
      </c>
      <c r="S125" s="58">
        <v>0.68119926506884365</v>
      </c>
      <c r="T125" s="58">
        <v>0.66403978334876879</v>
      </c>
      <c r="U125" s="58">
        <v>0.18092979550727861</v>
      </c>
      <c r="V125" s="58">
        <v>-0.13112486657451683</v>
      </c>
      <c r="W125" s="58">
        <v>0.29312921858388741</v>
      </c>
      <c r="X125" s="58">
        <v>-9.4696928319815132E-2</v>
      </c>
    </row>
    <row r="126" spans="1:24" s="19" customFormat="1" ht="20.100000000000001" customHeight="1" x14ac:dyDescent="0.2">
      <c r="A126" s="32">
        <v>2030</v>
      </c>
      <c r="B126" s="32">
        <v>3</v>
      </c>
      <c r="C126" s="32" t="s">
        <v>144</v>
      </c>
      <c r="D126" s="58">
        <v>5.5942220922777786E-2</v>
      </c>
      <c r="E126" s="58">
        <v>0.11740220578615457</v>
      </c>
      <c r="F126" s="58">
        <v>-3.0668538145095514E-2</v>
      </c>
      <c r="G126" s="58">
        <v>0.12805274553020496</v>
      </c>
      <c r="H126" s="58">
        <v>6.2151173858637776E-3</v>
      </c>
      <c r="I126" s="58">
        <v>0.13684440624672778</v>
      </c>
      <c r="J126" s="58">
        <v>0.13684440624637251</v>
      </c>
      <c r="K126" s="58">
        <v>1.0878959688263024E-2</v>
      </c>
      <c r="L126" s="58">
        <v>-7.6960253021940428E-2</v>
      </c>
      <c r="M126" s="58">
        <v>-8.4193658588000986E-3</v>
      </c>
      <c r="N126" s="58">
        <v>-5.7803730642569384E-3</v>
      </c>
      <c r="O126" s="58">
        <v>0.70108984571162214</v>
      </c>
      <c r="P126" s="58">
        <v>0.69526894703821895</v>
      </c>
      <c r="Q126" s="58">
        <v>0.83306478994786826</v>
      </c>
      <c r="R126" s="58">
        <v>0.83306478994797928</v>
      </c>
      <c r="S126" s="58">
        <v>0.68257679369354562</v>
      </c>
      <c r="T126" s="58">
        <v>0.74675098098206938</v>
      </c>
      <c r="U126" s="58">
        <v>0.1995663153348648</v>
      </c>
      <c r="V126" s="58">
        <v>-0.1233331958130468</v>
      </c>
      <c r="W126" s="58">
        <v>0.28233719526506995</v>
      </c>
      <c r="X126" s="58">
        <v>-8.8365701745274361E-2</v>
      </c>
    </row>
    <row r="127" spans="1:24" s="19" customFormat="1" ht="20.100000000000001" customHeight="1" x14ac:dyDescent="0.2">
      <c r="A127" s="32">
        <v>2030</v>
      </c>
      <c r="B127" s="32">
        <v>4</v>
      </c>
      <c r="C127" s="32" t="s">
        <v>145</v>
      </c>
      <c r="D127" s="58">
        <v>5.6620442621180267E-2</v>
      </c>
      <c r="E127" s="58">
        <v>0.11841220690587129</v>
      </c>
      <c r="F127" s="58">
        <v>-3.0215274758982336E-2</v>
      </c>
      <c r="G127" s="58">
        <v>0.12806489882304373</v>
      </c>
      <c r="H127" s="58">
        <v>5.6333661548890746E-3</v>
      </c>
      <c r="I127" s="58">
        <v>0.13123889206529959</v>
      </c>
      <c r="J127" s="58">
        <v>0.13123889206572148</v>
      </c>
      <c r="K127" s="58">
        <v>7.1785434534561432E-3</v>
      </c>
      <c r="L127" s="58">
        <v>5.3892087490980956E-2</v>
      </c>
      <c r="M127" s="58">
        <v>-3.0398526914394708E-3</v>
      </c>
      <c r="N127" s="58">
        <v>-5.7350259172861406E-3</v>
      </c>
      <c r="O127" s="58">
        <v>0.72330699323250869</v>
      </c>
      <c r="P127" s="58">
        <v>0.71753048547198439</v>
      </c>
      <c r="Q127" s="58">
        <v>0.84971105659608082</v>
      </c>
      <c r="R127" s="58">
        <v>0.84971105659628066</v>
      </c>
      <c r="S127" s="58">
        <v>0.68343236234311711</v>
      </c>
      <c r="T127" s="58">
        <v>0.83031199994272331</v>
      </c>
      <c r="U127" s="58">
        <v>0.19047203801592083</v>
      </c>
      <c r="V127" s="58">
        <v>-0.11554836770603094</v>
      </c>
      <c r="W127" s="58">
        <v>0.27155670424097167</v>
      </c>
      <c r="X127" s="58">
        <v>-8.2057342283958778E-2</v>
      </c>
    </row>
    <row r="128" spans="1:24" s="19" customFormat="1" ht="20.100000000000001" customHeight="1" x14ac:dyDescent="0.2">
      <c r="A128" s="54">
        <v>2031</v>
      </c>
      <c r="B128" s="54">
        <v>1</v>
      </c>
      <c r="C128" s="54" t="s">
        <v>146</v>
      </c>
      <c r="D128" s="56">
        <v>5.7341254526699359E-2</v>
      </c>
      <c r="E128" s="56">
        <v>0.11973107088931734</v>
      </c>
      <c r="F128" s="56">
        <v>-3.0172966558883463E-2</v>
      </c>
      <c r="G128" s="56">
        <v>0.12817207384301366</v>
      </c>
      <c r="H128" s="56">
        <v>4.9266276041919355E-3</v>
      </c>
      <c r="I128" s="56">
        <v>0.13027732489039323</v>
      </c>
      <c r="J128" s="56">
        <v>0.13027732489019339</v>
      </c>
      <c r="K128" s="56">
        <v>5.9029627261111273E-3</v>
      </c>
      <c r="L128" s="56">
        <v>7.8936586996958269E-2</v>
      </c>
      <c r="M128" s="56">
        <v>-2.0163398554400302E-3</v>
      </c>
      <c r="N128" s="56">
        <v>-5.689958588595001E-3</v>
      </c>
      <c r="O128" s="56">
        <v>0.74570354165248709</v>
      </c>
      <c r="P128" s="56">
        <v>0.73997115284107906</v>
      </c>
      <c r="Q128" s="56">
        <v>0.87121249235466713</v>
      </c>
      <c r="R128" s="56">
        <v>0.87121249235462273</v>
      </c>
      <c r="S128" s="56">
        <v>0.68443487012483928</v>
      </c>
      <c r="T128" s="56">
        <v>0.91472699368337906</v>
      </c>
      <c r="U128" s="56">
        <v>0.18734231974635307</v>
      </c>
      <c r="V128" s="56">
        <v>-0.10777057460090722</v>
      </c>
      <c r="W128" s="56">
        <v>0.26078019457471679</v>
      </c>
      <c r="X128" s="56">
        <v>-7.5771959727011229E-2</v>
      </c>
    </row>
    <row r="129" spans="1:24" s="19" customFormat="1" ht="20.100000000000001" customHeight="1" x14ac:dyDescent="0.2">
      <c r="A129" s="26">
        <v>2000</v>
      </c>
      <c r="B129" s="26" t="s">
        <v>147</v>
      </c>
      <c r="C129" s="6">
        <v>2000</v>
      </c>
      <c r="D129" s="50" t="s">
        <v>147</v>
      </c>
      <c r="E129" s="50" t="s">
        <v>147</v>
      </c>
      <c r="F129" s="50" t="s">
        <v>147</v>
      </c>
      <c r="G129" s="50" t="s">
        <v>147</v>
      </c>
      <c r="H129" s="50" t="s">
        <v>147</v>
      </c>
      <c r="I129" s="50" t="s">
        <v>147</v>
      </c>
      <c r="J129" s="50" t="s">
        <v>147</v>
      </c>
      <c r="K129" s="50" t="s">
        <v>147</v>
      </c>
      <c r="L129" s="50" t="s">
        <v>147</v>
      </c>
      <c r="M129" s="50" t="s">
        <v>147</v>
      </c>
      <c r="N129" s="50" t="s">
        <v>147</v>
      </c>
      <c r="O129" s="50" t="s">
        <v>147</v>
      </c>
      <c r="P129" s="50" t="s">
        <v>147</v>
      </c>
      <c r="Q129" s="50" t="s">
        <v>147</v>
      </c>
      <c r="R129" s="50" t="s">
        <v>147</v>
      </c>
      <c r="S129" s="50" t="s">
        <v>147</v>
      </c>
      <c r="T129" s="50" t="s">
        <v>147</v>
      </c>
      <c r="U129" s="50" t="s">
        <v>147</v>
      </c>
      <c r="V129" s="50" t="s">
        <v>147</v>
      </c>
      <c r="W129" s="50" t="s">
        <v>147</v>
      </c>
      <c r="X129" s="50" t="s">
        <v>147</v>
      </c>
    </row>
    <row r="130" spans="1:24" s="19" customFormat="1" ht="20.100000000000001" customHeight="1" x14ac:dyDescent="0.2">
      <c r="A130" s="26">
        <v>2001</v>
      </c>
      <c r="B130" s="26" t="s">
        <v>147</v>
      </c>
      <c r="C130" s="6">
        <v>2001</v>
      </c>
      <c r="D130" s="51">
        <v>-3.7906528446218779E-2</v>
      </c>
      <c r="E130" s="51">
        <v>0.26381549578369246</v>
      </c>
      <c r="F130" s="51">
        <v>0.14528164683151878</v>
      </c>
      <c r="G130" s="51">
        <v>0.24144082178250148</v>
      </c>
      <c r="H130" s="51">
        <v>-1.3618242037118478E-2</v>
      </c>
      <c r="I130" s="51">
        <v>0.74732923032829746</v>
      </c>
      <c r="J130" s="51">
        <v>0.78763179578134057</v>
      </c>
      <c r="K130" s="51">
        <v>0.27621931795826526</v>
      </c>
      <c r="L130" s="51">
        <v>-6.6600199601199117</v>
      </c>
      <c r="M130" s="51">
        <v>-0.4732118643861396</v>
      </c>
      <c r="N130" s="51">
        <v>0.17994101817906394</v>
      </c>
      <c r="O130" s="51">
        <v>5.8916537032647431</v>
      </c>
      <c r="P130" s="51">
        <v>6.0758784274589583</v>
      </c>
      <c r="Q130" s="51">
        <v>6.8746415858182974</v>
      </c>
      <c r="R130" s="51">
        <v>6.8926137192408365</v>
      </c>
      <c r="S130" s="51">
        <v>6.3931816138421027</v>
      </c>
      <c r="T130" s="51">
        <v>5.1862304403200943</v>
      </c>
      <c r="U130" s="51">
        <v>0.51808529611843124</v>
      </c>
      <c r="V130" s="51">
        <v>1.5767547329009091</v>
      </c>
      <c r="W130" s="51">
        <v>0.95709570957094314</v>
      </c>
      <c r="X130" s="51">
        <v>1.4913836220615817</v>
      </c>
    </row>
    <row r="131" spans="1:24" s="19" customFormat="1" ht="20.100000000000001" customHeight="1" x14ac:dyDescent="0.2">
      <c r="A131" s="26">
        <v>2002</v>
      </c>
      <c r="B131" s="26" t="s">
        <v>147</v>
      </c>
      <c r="C131" s="6">
        <v>2002</v>
      </c>
      <c r="D131" s="51">
        <v>3.1052158890854109E-2</v>
      </c>
      <c r="E131" s="51">
        <v>0.35039402565548716</v>
      </c>
      <c r="F131" s="51">
        <v>0.24670801284580879</v>
      </c>
      <c r="G131" s="51">
        <v>0.5220753216816032</v>
      </c>
      <c r="H131" s="51">
        <v>0.10475363204407273</v>
      </c>
      <c r="I131" s="51">
        <v>0.49768152983373781</v>
      </c>
      <c r="J131" s="51">
        <v>0.57525646784304385</v>
      </c>
      <c r="K131" s="51">
        <v>8.3819410087464519E-2</v>
      </c>
      <c r="L131" s="51">
        <v>0.88340709008667417</v>
      </c>
      <c r="M131" s="51">
        <v>2.4586495148836818E-2</v>
      </c>
      <c r="N131" s="51">
        <v>-1.0261903300778696</v>
      </c>
      <c r="O131" s="51">
        <v>3.4123491962851249</v>
      </c>
      <c r="P131" s="51">
        <v>2.3517240327726618</v>
      </c>
      <c r="Q131" s="51">
        <v>3.3782623602648387</v>
      </c>
      <c r="R131" s="51">
        <v>2.9439271933097366</v>
      </c>
      <c r="S131" s="51">
        <v>1.845948801287367</v>
      </c>
      <c r="T131" s="51">
        <v>4.0015569622903646</v>
      </c>
      <c r="U131" s="51">
        <v>-4.294613790846169E-2</v>
      </c>
      <c r="V131" s="51">
        <v>2.5282940504620433</v>
      </c>
      <c r="W131" s="51">
        <v>0.39228506047730427</v>
      </c>
      <c r="X131" s="51">
        <v>2.235562922808132</v>
      </c>
    </row>
    <row r="132" spans="1:24" s="19" customFormat="1" ht="20.100000000000001" customHeight="1" x14ac:dyDescent="0.2">
      <c r="A132" s="26">
        <v>2003</v>
      </c>
      <c r="B132" s="26" t="s">
        <v>147</v>
      </c>
      <c r="C132" s="6">
        <v>2003</v>
      </c>
      <c r="D132" s="51">
        <v>0.13060984576853674</v>
      </c>
      <c r="E132" s="51">
        <v>0.43360569876962352</v>
      </c>
      <c r="F132" s="51">
        <v>0.35316576382529163</v>
      </c>
      <c r="G132" s="51">
        <v>1.0940845183324388</v>
      </c>
      <c r="H132" s="51">
        <v>0.40464960273849471</v>
      </c>
      <c r="I132" s="51">
        <v>1.8032096619820193</v>
      </c>
      <c r="J132" s="51">
        <v>1.0162452104979458</v>
      </c>
      <c r="K132" s="51">
        <v>0.78529579762334123</v>
      </c>
      <c r="L132" s="51">
        <v>-9.3006464460241194</v>
      </c>
      <c r="M132" s="51">
        <v>-0.65773060719372189</v>
      </c>
      <c r="N132" s="51">
        <v>-0.54724734966151711</v>
      </c>
      <c r="O132" s="51">
        <v>3.8411405506749485</v>
      </c>
      <c r="P132" s="51">
        <v>3.2679286491947401</v>
      </c>
      <c r="Q132" s="51">
        <v>4.9537017983601439</v>
      </c>
      <c r="R132" s="51">
        <v>4.309011126511586</v>
      </c>
      <c r="S132" s="51">
        <v>2.4942208301284685</v>
      </c>
      <c r="T132" s="51">
        <v>5.5593264371257556</v>
      </c>
      <c r="U132" s="51">
        <v>1.6003309012284861</v>
      </c>
      <c r="V132" s="51">
        <v>2.6634259962529772</v>
      </c>
      <c r="W132" s="51">
        <v>1.0094431781179303</v>
      </c>
      <c r="X132" s="51">
        <v>2.4408413672217355</v>
      </c>
    </row>
    <row r="133" spans="1:24" s="19" customFormat="1" ht="20.100000000000001" customHeight="1" x14ac:dyDescent="0.2">
      <c r="A133" s="26">
        <v>2004</v>
      </c>
      <c r="B133" s="26" t="s">
        <v>147</v>
      </c>
      <c r="C133" s="6">
        <v>2004</v>
      </c>
      <c r="D133" s="51">
        <v>0.28794018712605673</v>
      </c>
      <c r="E133" s="51">
        <v>0.56635663016768589</v>
      </c>
      <c r="F133" s="51">
        <v>0.51539888112390742</v>
      </c>
      <c r="G133" s="51">
        <v>1.4609259199729108</v>
      </c>
      <c r="H133" s="51">
        <v>0.55011059682499308</v>
      </c>
      <c r="I133" s="51">
        <v>1.5057542551031089</v>
      </c>
      <c r="J133" s="51">
        <v>1.3421212059035126</v>
      </c>
      <c r="K133" s="51">
        <v>0.54447052390275275</v>
      </c>
      <c r="L133" s="51">
        <v>0.71980619035634241</v>
      </c>
      <c r="M133" s="51">
        <v>-4.1495992373374868E-2</v>
      </c>
      <c r="N133" s="51">
        <v>-0.20437584672039488</v>
      </c>
      <c r="O133" s="51">
        <v>4.4313717056049473</v>
      </c>
      <c r="P133" s="51">
        <v>4.2254158788143092</v>
      </c>
      <c r="Q133" s="51">
        <v>6.3716568993217759</v>
      </c>
      <c r="R133" s="51">
        <v>5.6385692597225257</v>
      </c>
      <c r="S133" s="51">
        <v>3.8374223600109891</v>
      </c>
      <c r="T133" s="51">
        <v>5.3393742347938034</v>
      </c>
      <c r="U133" s="51">
        <v>1.0556329876693082</v>
      </c>
      <c r="V133" s="51">
        <v>2.7916152897657476</v>
      </c>
      <c r="W133" s="51">
        <v>3.6750483558994018</v>
      </c>
      <c r="X133" s="51">
        <v>2.9088420242118218</v>
      </c>
    </row>
    <row r="134" spans="1:24" s="19" customFormat="1" ht="20.100000000000001" customHeight="1" x14ac:dyDescent="0.2">
      <c r="A134" s="26">
        <v>2005</v>
      </c>
      <c r="B134" s="26" t="s">
        <v>147</v>
      </c>
      <c r="C134" s="6">
        <v>2005</v>
      </c>
      <c r="D134" s="51">
        <v>0.4384541247796081</v>
      </c>
      <c r="E134" s="51">
        <v>0.69444155825419962</v>
      </c>
      <c r="F134" s="51">
        <v>0.67356454175986347</v>
      </c>
      <c r="G134" s="51">
        <v>0.48860208353431744</v>
      </c>
      <c r="H134" s="51">
        <v>-0.1271293284224555</v>
      </c>
      <c r="I134" s="51">
        <v>0.78469796252398361</v>
      </c>
      <c r="J134" s="51">
        <v>1.0257959484230028</v>
      </c>
      <c r="K134" s="51">
        <v>5.3186345441972094E-2</v>
      </c>
      <c r="L134" s="51">
        <v>-4.4201522728809506</v>
      </c>
      <c r="M134" s="51">
        <v>-0.27795170055886498</v>
      </c>
      <c r="N134" s="51">
        <v>0.15372835995173251</v>
      </c>
      <c r="O134" s="51">
        <v>3.4804025418094131</v>
      </c>
      <c r="P134" s="51">
        <v>3.6381237798957855</v>
      </c>
      <c r="Q134" s="51">
        <v>5.7984490394807908</v>
      </c>
      <c r="R134" s="51">
        <v>4.6946742110034689</v>
      </c>
      <c r="S134" s="51">
        <v>4.0092307319836928</v>
      </c>
      <c r="T134" s="51">
        <v>2.6719288887742998</v>
      </c>
      <c r="U134" s="51">
        <v>0.47748722360922979</v>
      </c>
      <c r="V134" s="51">
        <v>2.0536442589126791</v>
      </c>
      <c r="W134" s="51">
        <v>-0.4042288557213447</v>
      </c>
      <c r="X134" s="51">
        <v>1.7250696263041876</v>
      </c>
    </row>
    <row r="135" spans="1:24" s="19" customFormat="1" ht="20.100000000000001" customHeight="1" x14ac:dyDescent="0.2">
      <c r="A135" s="26">
        <v>2006</v>
      </c>
      <c r="B135" s="26" t="s">
        <v>147</v>
      </c>
      <c r="C135" s="6">
        <v>2006</v>
      </c>
      <c r="D135" s="51">
        <v>0.54489465593217101</v>
      </c>
      <c r="E135" s="51">
        <v>0.78055458123833521</v>
      </c>
      <c r="F135" s="51">
        <v>0.76952787403115064</v>
      </c>
      <c r="G135" s="51">
        <v>0.7311451812494596</v>
      </c>
      <c r="H135" s="51">
        <v>-3.1301413642644604E-2</v>
      </c>
      <c r="I135" s="51">
        <v>0.92887757424262585</v>
      </c>
      <c r="J135" s="51">
        <v>0.44516316130791544</v>
      </c>
      <c r="K135" s="51">
        <v>8.5969195944826993E-2</v>
      </c>
      <c r="L135" s="51">
        <v>-2.7269386250627359</v>
      </c>
      <c r="M135" s="51">
        <v>-0.18475568792209618</v>
      </c>
      <c r="N135" s="51">
        <v>0.11287574655556298</v>
      </c>
      <c r="O135" s="51">
        <v>3.868333886716524</v>
      </c>
      <c r="P135" s="51">
        <v>3.9880386027259851</v>
      </c>
      <c r="Q135" s="51">
        <v>5.0974670826634316</v>
      </c>
      <c r="R135" s="51">
        <v>4.4558452803534543</v>
      </c>
      <c r="S135" s="51">
        <v>4.6705249648377301</v>
      </c>
      <c r="T135" s="51">
        <v>2.1621795658072207</v>
      </c>
      <c r="U135" s="51">
        <v>1.0387773646094223</v>
      </c>
      <c r="V135" s="51">
        <v>0.94503737834408241</v>
      </c>
      <c r="W135" s="51">
        <v>-1.7171401810803455</v>
      </c>
      <c r="X135" s="51">
        <v>0.59660019614251603</v>
      </c>
    </row>
    <row r="136" spans="1:24" s="19" customFormat="1" ht="20.100000000000001" customHeight="1" x14ac:dyDescent="0.2">
      <c r="A136" s="26">
        <v>2007</v>
      </c>
      <c r="B136" s="26" t="s">
        <v>147</v>
      </c>
      <c r="C136" s="6">
        <v>2007</v>
      </c>
      <c r="D136" s="51">
        <v>0.625924133620126</v>
      </c>
      <c r="E136" s="51">
        <v>0.83834692402424693</v>
      </c>
      <c r="F136" s="51">
        <v>0.79581116859261947</v>
      </c>
      <c r="G136" s="51">
        <v>2.0641063958500183</v>
      </c>
      <c r="H136" s="51">
        <v>0.75794157301483978</v>
      </c>
      <c r="I136" s="51">
        <v>2.4715812825467198</v>
      </c>
      <c r="J136" s="51">
        <v>2.3495536857441879</v>
      </c>
      <c r="K136" s="51">
        <v>0.95695485393990509</v>
      </c>
      <c r="L136" s="51">
        <v>-5.3275190328290645</v>
      </c>
      <c r="M136" s="51">
        <v>-0.379332804244779</v>
      </c>
      <c r="N136" s="51">
        <v>0.87161046457573388</v>
      </c>
      <c r="O136" s="51">
        <v>5.135030196735757</v>
      </c>
      <c r="P136" s="51">
        <v>6.0548481790437148</v>
      </c>
      <c r="Q136" s="51">
        <v>8.6819086484442707</v>
      </c>
      <c r="R136" s="51">
        <v>8.5410529207731614</v>
      </c>
      <c r="S136" s="51">
        <v>5.9322179483263682</v>
      </c>
      <c r="T136" s="51">
        <v>6.2437416416806002</v>
      </c>
      <c r="U136" s="51">
        <v>3.3697433940172328</v>
      </c>
      <c r="V136" s="51">
        <v>0.43316255239871371</v>
      </c>
      <c r="W136" s="51">
        <v>-4.9555273189326616</v>
      </c>
      <c r="X136" s="51">
        <v>-0.25591030952960558</v>
      </c>
    </row>
    <row r="137" spans="1:24" s="19" customFormat="1" ht="20.100000000000001" customHeight="1" x14ac:dyDescent="0.2">
      <c r="A137" s="26">
        <v>2008</v>
      </c>
      <c r="B137" s="26" t="s">
        <v>147</v>
      </c>
      <c r="C137" s="6">
        <v>2008</v>
      </c>
      <c r="D137" s="51">
        <v>0.64049535382135758</v>
      </c>
      <c r="E137" s="51">
        <v>0.82805099690816952</v>
      </c>
      <c r="F137" s="51">
        <v>0.72605193766053233</v>
      </c>
      <c r="G137" s="51">
        <v>-9.5680438293888059E-2</v>
      </c>
      <c r="H137" s="51">
        <v>-0.57756392370654908</v>
      </c>
      <c r="I137" s="51">
        <v>6.4828480368750441E-2</v>
      </c>
      <c r="J137" s="51">
        <v>-4.4507727779241613E-2</v>
      </c>
      <c r="K137" s="51">
        <v>-0.45362142332601962</v>
      </c>
      <c r="L137" s="51">
        <v>-3.2502306692026695</v>
      </c>
      <c r="M137" s="51">
        <v>-0.1533077466790127</v>
      </c>
      <c r="N137" s="51">
        <v>-0.3760209883511223</v>
      </c>
      <c r="O137" s="51">
        <v>4.401109909991141</v>
      </c>
      <c r="P137" s="51">
        <v>4.0008802335074201</v>
      </c>
      <c r="Q137" s="51">
        <v>3.0054476622710879</v>
      </c>
      <c r="R137" s="51">
        <v>3.9546992421605642</v>
      </c>
      <c r="S137" s="51">
        <v>2.5647592083933857</v>
      </c>
      <c r="T137" s="51">
        <v>8.0157577901570853</v>
      </c>
      <c r="U137" s="51">
        <v>-0.50982713578795469</v>
      </c>
      <c r="V137" s="51">
        <v>0.20405323934515884</v>
      </c>
      <c r="W137" s="51">
        <v>13.903743315508033</v>
      </c>
      <c r="X137" s="51">
        <v>1.8733455508043173</v>
      </c>
    </row>
    <row r="138" spans="1:24" s="19" customFormat="1" ht="20.100000000000001" customHeight="1" x14ac:dyDescent="0.2">
      <c r="A138" s="26">
        <v>2009</v>
      </c>
      <c r="B138" s="26" t="s">
        <v>147</v>
      </c>
      <c r="C138" s="6">
        <v>2009</v>
      </c>
      <c r="D138" s="51">
        <v>0.61932971159006645</v>
      </c>
      <c r="E138" s="51">
        <v>0.79279824872406923</v>
      </c>
      <c r="F138" s="51">
        <v>0.64465366587611594</v>
      </c>
      <c r="G138" s="51">
        <v>0.90752829787144051</v>
      </c>
      <c r="H138" s="51">
        <v>7.0934430436764728E-2</v>
      </c>
      <c r="I138" s="51">
        <v>-1.4328143789470116</v>
      </c>
      <c r="J138" s="51">
        <v>-1.3439629511858175</v>
      </c>
      <c r="K138" s="51">
        <v>-1.3141678579103271</v>
      </c>
      <c r="L138" s="51">
        <v>48.444631344224256</v>
      </c>
      <c r="M138" s="51">
        <v>2.2104413535614853</v>
      </c>
      <c r="N138" s="51">
        <v>-0.4373369174159647</v>
      </c>
      <c r="O138" s="51">
        <v>-0.30210503366963071</v>
      </c>
      <c r="P138" s="51">
        <v>-0.74797601288079107</v>
      </c>
      <c r="Q138" s="51">
        <v>-1.4118174363188074</v>
      </c>
      <c r="R138" s="51">
        <v>-2.0910449741093129</v>
      </c>
      <c r="S138" s="51">
        <v>-2.348411497147318</v>
      </c>
      <c r="T138" s="51">
        <v>3.1772455654670795</v>
      </c>
      <c r="U138" s="51">
        <v>-3.3999617873458954</v>
      </c>
      <c r="V138" s="51">
        <v>-0.49983801545796513</v>
      </c>
      <c r="W138" s="51">
        <v>37.030516431924944</v>
      </c>
      <c r="X138" s="51">
        <v>4.6132320607635169</v>
      </c>
    </row>
    <row r="139" spans="1:24" s="19" customFormat="1" ht="20.100000000000001" customHeight="1" x14ac:dyDescent="0.2">
      <c r="A139" s="26">
        <v>2010</v>
      </c>
      <c r="B139" s="26" t="s">
        <v>147</v>
      </c>
      <c r="C139" s="6">
        <v>2010</v>
      </c>
      <c r="D139" s="51">
        <v>0.59477903484113082</v>
      </c>
      <c r="E139" s="51">
        <v>0.76889777149020677</v>
      </c>
      <c r="F139" s="51">
        <v>0.56584924536764447</v>
      </c>
      <c r="G139" s="51">
        <v>-0.21214297731182441</v>
      </c>
      <c r="H139" s="51">
        <v>-0.60962737874861972</v>
      </c>
      <c r="I139" s="51">
        <v>-1.6953391816002195</v>
      </c>
      <c r="J139" s="51">
        <v>-2.0860230479259445</v>
      </c>
      <c r="K139" s="51">
        <v>-1.4250076917141143</v>
      </c>
      <c r="L139" s="51">
        <v>19.79214761017516</v>
      </c>
      <c r="M139" s="51">
        <v>1.3842961715744737</v>
      </c>
      <c r="N139" s="51">
        <v>-1.7706547137124051</v>
      </c>
      <c r="O139" s="51">
        <v>4.3423927045307176</v>
      </c>
      <c r="P139" s="51">
        <v>2.5031275316072632</v>
      </c>
      <c r="Q139" s="51">
        <v>1.7896651038307176</v>
      </c>
      <c r="R139" s="51">
        <v>0.37373284741413215</v>
      </c>
      <c r="S139" s="51">
        <v>1.7547278451591763</v>
      </c>
      <c r="T139" s="51">
        <v>4.1825958837746757</v>
      </c>
      <c r="U139" s="51">
        <v>-1.6989117099649231</v>
      </c>
      <c r="V139" s="51">
        <v>-1.4512302897809137</v>
      </c>
      <c r="W139" s="51">
        <v>-2.7623126338329751</v>
      </c>
      <c r="X139" s="51">
        <v>-1.6852000458557614</v>
      </c>
    </row>
    <row r="140" spans="1:24" s="19" customFormat="1" ht="20.100000000000001" customHeight="1" x14ac:dyDescent="0.2">
      <c r="A140" s="26">
        <v>2011</v>
      </c>
      <c r="B140" s="26" t="s">
        <v>147</v>
      </c>
      <c r="C140" s="6">
        <v>2011</v>
      </c>
      <c r="D140" s="51">
        <v>0.50064088999788314</v>
      </c>
      <c r="E140" s="51">
        <v>0.66941610565620646</v>
      </c>
      <c r="F140" s="51">
        <v>0.32153838279382896</v>
      </c>
      <c r="G140" s="51">
        <v>0.86649980146498162</v>
      </c>
      <c r="H140" s="51">
        <v>0.12192840898244128</v>
      </c>
      <c r="I140" s="51">
        <v>1.0234763740474051</v>
      </c>
      <c r="J140" s="51">
        <v>0.63522217434157646</v>
      </c>
      <c r="K140" s="51">
        <v>0.20069559092641498</v>
      </c>
      <c r="L140" s="51">
        <v>-0.87501000605859636</v>
      </c>
      <c r="M140" s="51">
        <v>-0.14360875553255426</v>
      </c>
      <c r="N140" s="51">
        <v>-0.63618890778558423</v>
      </c>
      <c r="O140" s="51">
        <v>2.4914972028012627</v>
      </c>
      <c r="P140" s="51">
        <v>1.8440666861063271</v>
      </c>
      <c r="Q140" s="51">
        <v>2.1571809247717288</v>
      </c>
      <c r="R140" s="51">
        <v>2.4897642265477415</v>
      </c>
      <c r="S140" s="51">
        <v>2.2928299081372838</v>
      </c>
      <c r="T140" s="51">
        <v>1.1358098397200589</v>
      </c>
      <c r="U140" s="51">
        <v>2.8141284097725094</v>
      </c>
      <c r="V140" s="51">
        <v>-3.2944730259121258</v>
      </c>
      <c r="W140" s="51">
        <v>-7.619467077736175</v>
      </c>
      <c r="X140" s="51">
        <v>-4.0578358208955283</v>
      </c>
    </row>
    <row r="141" spans="1:24" s="19" customFormat="1" ht="20.100000000000001" customHeight="1" x14ac:dyDescent="0.2">
      <c r="A141" s="26">
        <v>2012</v>
      </c>
      <c r="B141" s="26" t="s">
        <v>147</v>
      </c>
      <c r="C141" s="6">
        <v>2012</v>
      </c>
      <c r="D141" s="51">
        <v>0.31669627595038996</v>
      </c>
      <c r="E141" s="51">
        <v>0.46188685863937096</v>
      </c>
      <c r="F141" s="51">
        <v>-7.4522627767836802E-2</v>
      </c>
      <c r="G141" s="51">
        <v>-8.6580493979859785E-2</v>
      </c>
      <c r="H141" s="51">
        <v>-0.33837852087630438</v>
      </c>
      <c r="I141" s="51">
        <v>8.5810070460534682E-2</v>
      </c>
      <c r="J141" s="51">
        <v>-0.87087698637464683</v>
      </c>
      <c r="K141" s="51">
        <v>-0.21341403805492831</v>
      </c>
      <c r="L141" s="51">
        <v>-2.0271010066800543</v>
      </c>
      <c r="M141" s="51">
        <v>-0.15830988492881737</v>
      </c>
      <c r="N141" s="51">
        <v>-0.10394896863059611</v>
      </c>
      <c r="O141" s="51">
        <v>2.6008174177430954</v>
      </c>
      <c r="P141" s="51">
        <v>2.4944471344261476</v>
      </c>
      <c r="Q141" s="51">
        <v>2.2457009619644364</v>
      </c>
      <c r="R141" s="51">
        <v>1.5997459752390641</v>
      </c>
      <c r="S141" s="51">
        <v>2.9179059892111558</v>
      </c>
      <c r="T141" s="51">
        <v>1.5810110622592299</v>
      </c>
      <c r="U141" s="51">
        <v>1.0026201948799551</v>
      </c>
      <c r="V141" s="51">
        <v>-1.9083410610571394</v>
      </c>
      <c r="W141" s="51">
        <v>-6.5792610250298029</v>
      </c>
      <c r="X141" s="51">
        <v>-2.7021552422622053</v>
      </c>
    </row>
    <row r="142" spans="1:24" s="19" customFormat="1" ht="20.100000000000001" customHeight="1" x14ac:dyDescent="0.2">
      <c r="A142" s="26">
        <v>2013</v>
      </c>
      <c r="B142" s="26" t="s">
        <v>147</v>
      </c>
      <c r="C142" s="6">
        <v>2013</v>
      </c>
      <c r="D142" s="51">
        <v>0.22333669787404364</v>
      </c>
      <c r="E142" s="51">
        <v>0.33744363093828333</v>
      </c>
      <c r="F142" s="51">
        <v>-0.24429610291710757</v>
      </c>
      <c r="G142" s="51">
        <v>1.2850286922259979</v>
      </c>
      <c r="H142" s="51">
        <v>0.58230689093075938</v>
      </c>
      <c r="I142" s="51">
        <v>2.1341212305069357</v>
      </c>
      <c r="J142" s="51">
        <v>2.262880942517298</v>
      </c>
      <c r="K142" s="51">
        <v>1.0162781843930162</v>
      </c>
      <c r="L142" s="51">
        <v>-8.4996209128840317</v>
      </c>
      <c r="M142" s="51">
        <v>-0.771216435839845</v>
      </c>
      <c r="N142" s="51">
        <v>0.98013279880195814</v>
      </c>
      <c r="O142" s="51">
        <v>0.31139228515724149</v>
      </c>
      <c r="P142" s="51">
        <v>1.2994810426100178</v>
      </c>
      <c r="Q142" s="51">
        <v>3.6173942785826529</v>
      </c>
      <c r="R142" s="51">
        <v>3.6009229915691776</v>
      </c>
      <c r="S142" s="51">
        <v>1.287090007136471</v>
      </c>
      <c r="T142" s="51">
        <v>1.4993393421413703</v>
      </c>
      <c r="U142" s="51">
        <v>3.1043120833936566</v>
      </c>
      <c r="V142" s="51">
        <v>-0.31346402627127068</v>
      </c>
      <c r="W142" s="51">
        <v>-4.0826741515692877</v>
      </c>
      <c r="X142" s="51">
        <v>-0.92850897281091527</v>
      </c>
    </row>
    <row r="143" spans="1:24" s="19" customFormat="1" ht="20.100000000000001" customHeight="1" x14ac:dyDescent="0.2">
      <c r="A143" s="26">
        <v>2014</v>
      </c>
      <c r="B143" s="26" t="s">
        <v>147</v>
      </c>
      <c r="C143" s="6">
        <v>2014</v>
      </c>
      <c r="D143" s="51">
        <v>0.26327658956055711</v>
      </c>
      <c r="E143" s="51">
        <v>0.34516650205909105</v>
      </c>
      <c r="F143" s="51">
        <v>-0.15849088242280152</v>
      </c>
      <c r="G143" s="51">
        <v>0.67801926177684102</v>
      </c>
      <c r="H143" s="51">
        <v>0.20659784079643373</v>
      </c>
      <c r="I143" s="51">
        <v>1.9243527028434571</v>
      </c>
      <c r="J143" s="51">
        <v>1.9512800780379091</v>
      </c>
      <c r="K143" s="51">
        <v>0.90928024544018626</v>
      </c>
      <c r="L143" s="51">
        <v>-15.352010088298618</v>
      </c>
      <c r="M143" s="51">
        <v>-1.1476231123773246</v>
      </c>
      <c r="N143" s="51">
        <v>0.81050040546677415</v>
      </c>
      <c r="O143" s="51">
        <v>0.94568193310220483</v>
      </c>
      <c r="P143" s="51">
        <v>1.7579502167079042</v>
      </c>
      <c r="Q143" s="51">
        <v>2.4787135999153831</v>
      </c>
      <c r="R143" s="51">
        <v>3.7374386659932535</v>
      </c>
      <c r="S143" s="51">
        <v>1.6967283785118026</v>
      </c>
      <c r="T143" s="51">
        <v>2.3616727784425251</v>
      </c>
      <c r="U143" s="51">
        <v>4.2294698883362125</v>
      </c>
      <c r="V143" s="51">
        <v>0.32942350885949434</v>
      </c>
      <c r="W143" s="51">
        <v>-37.509976057462048</v>
      </c>
      <c r="X143" s="51">
        <v>-5.6484828107926432</v>
      </c>
    </row>
    <row r="144" spans="1:24" s="19" customFormat="1" ht="20.100000000000001" customHeight="1" x14ac:dyDescent="0.2">
      <c r="A144" s="26">
        <v>2015</v>
      </c>
      <c r="B144" s="26" t="s">
        <v>147</v>
      </c>
      <c r="C144" s="6">
        <v>2015</v>
      </c>
      <c r="D144" s="51">
        <v>0.33827964679475908</v>
      </c>
      <c r="E144" s="51">
        <v>0.3974804167356627</v>
      </c>
      <c r="F144" s="51">
        <v>7.8766456937717777E-3</v>
      </c>
      <c r="G144" s="51">
        <v>0.87166770974016483</v>
      </c>
      <c r="H144" s="51">
        <v>0.29519175788049523</v>
      </c>
      <c r="I144" s="51">
        <v>1.1318963494324707</v>
      </c>
      <c r="J144" s="51">
        <v>1.2545938460271966</v>
      </c>
      <c r="K144" s="51">
        <v>0.42964955227834878</v>
      </c>
      <c r="L144" s="51">
        <v>-3.1604618132118789</v>
      </c>
      <c r="M144" s="51">
        <v>-0.24292960976551825</v>
      </c>
      <c r="N144" s="51">
        <v>-0.81470088261456075</v>
      </c>
      <c r="O144" s="51">
        <v>1.055661110876871</v>
      </c>
      <c r="P144" s="51">
        <v>0.22749136772652889</v>
      </c>
      <c r="Q144" s="51">
        <v>1.3140763199169125</v>
      </c>
      <c r="R144" s="51">
        <v>1.4857756223348062</v>
      </c>
      <c r="S144" s="51">
        <v>0.26894713849090479</v>
      </c>
      <c r="T144" s="51">
        <v>0.19186077517596711</v>
      </c>
      <c r="U144" s="51">
        <v>1.5076083372137061</v>
      </c>
      <c r="V144" s="51">
        <v>6.4673399333359249E-2</v>
      </c>
      <c r="W144" s="51">
        <v>-2.7671349510430709</v>
      </c>
      <c r="X144" s="51">
        <v>-0.23162583518931967</v>
      </c>
    </row>
    <row r="145" spans="1:24" s="19" customFormat="1" ht="20.100000000000001" customHeight="1" x14ac:dyDescent="0.2">
      <c r="A145" s="26">
        <v>2016</v>
      </c>
      <c r="B145" s="26" t="s">
        <v>147</v>
      </c>
      <c r="C145" s="6">
        <v>2016</v>
      </c>
      <c r="D145" s="51">
        <v>0.35220703617815374</v>
      </c>
      <c r="E145" s="51">
        <v>0.39909160575533065</v>
      </c>
      <c r="F145" s="51">
        <v>7.0310682632768184E-2</v>
      </c>
      <c r="G145" s="51">
        <v>-0.83432159009848572</v>
      </c>
      <c r="H145" s="51">
        <v>-0.77102900800122143</v>
      </c>
      <c r="I145" s="51">
        <v>-0.17961899899424649</v>
      </c>
      <c r="J145" s="51">
        <v>-0.52634905064465887</v>
      </c>
      <c r="K145" s="51">
        <v>-0.34082168137829427</v>
      </c>
      <c r="L145" s="51">
        <v>-11.425982146378677</v>
      </c>
      <c r="M145" s="51">
        <v>-0.62266864971764768</v>
      </c>
      <c r="N145" s="51">
        <v>-7.661145560268201E-2</v>
      </c>
      <c r="O145" s="51">
        <v>1.857452411946281</v>
      </c>
      <c r="P145" s="51">
        <v>1.7829716099469595</v>
      </c>
      <c r="Q145" s="51">
        <v>1.8441971397965773</v>
      </c>
      <c r="R145" s="51">
        <v>1.2441265333593021</v>
      </c>
      <c r="S145" s="51">
        <v>2.1149348987074212</v>
      </c>
      <c r="T145" s="51">
        <v>0.80401541845882551</v>
      </c>
      <c r="U145" s="51">
        <v>-0.13636921605129082</v>
      </c>
      <c r="V145" s="51">
        <v>-0.43253455304762545</v>
      </c>
      <c r="W145" s="51">
        <v>0.48161120840628513</v>
      </c>
      <c r="X145" s="51">
        <v>-0.33931601035805947</v>
      </c>
    </row>
    <row r="146" spans="1:24" s="19" customFormat="1" ht="20.100000000000001" customHeight="1" x14ac:dyDescent="0.2">
      <c r="A146" s="26">
        <v>2017</v>
      </c>
      <c r="B146" s="26" t="s">
        <v>147</v>
      </c>
      <c r="C146" s="6">
        <v>2017</v>
      </c>
      <c r="D146" s="51">
        <v>0.27774871505081844</v>
      </c>
      <c r="E146" s="51">
        <v>0.32802200717518826</v>
      </c>
      <c r="F146" s="51">
        <v>6.9035050531685016E-4</v>
      </c>
      <c r="G146" s="51">
        <v>0.35174414450727109</v>
      </c>
      <c r="H146" s="51">
        <v>1.4238764567515716E-2</v>
      </c>
      <c r="I146" s="51">
        <v>1.5011374889410067</v>
      </c>
      <c r="J146" s="51">
        <v>1.2160794882376091</v>
      </c>
      <c r="K146" s="51">
        <v>0.68724724046644781</v>
      </c>
      <c r="L146" s="51">
        <v>-20.59208935713901</v>
      </c>
      <c r="M146" s="51">
        <v>-1.0849767361235898</v>
      </c>
      <c r="N146" s="51">
        <v>0.49691059289402872</v>
      </c>
      <c r="O146" s="51">
        <v>-0.25467717587226435</v>
      </c>
      <c r="P146" s="51">
        <v>0.24113532986798081</v>
      </c>
      <c r="Q146" s="51">
        <v>2.0891872188806282</v>
      </c>
      <c r="R146" s="51">
        <v>1.4640370985977702</v>
      </c>
      <c r="S146" s="51">
        <v>0.73579185191368079</v>
      </c>
      <c r="T146" s="51">
        <v>-1.1849796251020339</v>
      </c>
      <c r="U146" s="51">
        <v>1.9698166793185479</v>
      </c>
      <c r="V146" s="51">
        <v>-1.9973036400866562E-2</v>
      </c>
      <c r="W146" s="51">
        <v>-2.09150326797376</v>
      </c>
      <c r="X146" s="51">
        <v>-0.23295403637666467</v>
      </c>
    </row>
    <row r="147" spans="1:24" s="19" customFormat="1" ht="20.100000000000001" customHeight="1" x14ac:dyDescent="0.2">
      <c r="A147" s="26">
        <v>2018</v>
      </c>
      <c r="B147" s="26" t="s">
        <v>147</v>
      </c>
      <c r="C147" s="6">
        <v>2018</v>
      </c>
      <c r="D147" s="51">
        <v>0.19143996827697407</v>
      </c>
      <c r="E147" s="51">
        <v>0.26105390212394219</v>
      </c>
      <c r="F147" s="51">
        <v>-9.7072734164660446E-2</v>
      </c>
      <c r="G147" s="51">
        <v>4.3291650092580625E-2</v>
      </c>
      <c r="H147" s="51">
        <v>-0.13441976547621692</v>
      </c>
      <c r="I147" s="51">
        <v>0.24713070548874061</v>
      </c>
      <c r="J147" s="51">
        <v>0.65646679448767564</v>
      </c>
      <c r="K147" s="51">
        <v>-8.1271858341409597E-3</v>
      </c>
      <c r="L147" s="51">
        <v>-4.7077725213185762</v>
      </c>
      <c r="M147" s="51">
        <v>-0.19572604645144764</v>
      </c>
      <c r="N147" s="51">
        <v>-0.47986094593351902</v>
      </c>
      <c r="O147" s="51">
        <v>3.272273763052258</v>
      </c>
      <c r="P147" s="51">
        <v>2.7819496905074237</v>
      </c>
      <c r="Q147" s="51">
        <v>3.2505925240608802</v>
      </c>
      <c r="R147" s="51">
        <v>3.4548298409909917</v>
      </c>
      <c r="S147" s="51">
        <v>3.0265093621566486</v>
      </c>
      <c r="T147" s="51">
        <v>2.0615147050330407</v>
      </c>
      <c r="U147" s="51">
        <v>0.55114916938638903</v>
      </c>
      <c r="V147" s="51">
        <v>-0.83404085301901354</v>
      </c>
      <c r="W147" s="51">
        <v>-1.5131286159324242</v>
      </c>
      <c r="X147" s="51">
        <v>-0.90255949708126781</v>
      </c>
    </row>
    <row r="148" spans="1:24" s="19" customFormat="1" ht="20.100000000000001" customHeight="1" x14ac:dyDescent="0.2">
      <c r="A148" s="26">
        <v>2019</v>
      </c>
      <c r="B148" s="26" t="s">
        <v>147</v>
      </c>
      <c r="C148" s="6">
        <v>2019</v>
      </c>
      <c r="D148" s="51">
        <v>0.13788703275368075</v>
      </c>
      <c r="E148" s="51">
        <v>0.24031166274534055</v>
      </c>
      <c r="F148" s="51">
        <v>-0.14822765004190996</v>
      </c>
      <c r="G148" s="51">
        <v>-1.6853291233633327</v>
      </c>
      <c r="H148" s="51">
        <v>-1.1888166509187457</v>
      </c>
      <c r="I148" s="51">
        <v>-1.3493834150455797</v>
      </c>
      <c r="J148" s="51">
        <v>-1.6284577022582791</v>
      </c>
      <c r="K148" s="51">
        <v>-0.94275027597846872</v>
      </c>
      <c r="L148" s="51">
        <v>-9.9156818615120272</v>
      </c>
      <c r="M148" s="51">
        <v>-0.32659494018889967</v>
      </c>
      <c r="N148" s="51">
        <v>1.0740241674497497</v>
      </c>
      <c r="O148" s="51">
        <v>4.7403774770583107</v>
      </c>
      <c r="P148" s="51">
        <v>5.8531303877471297</v>
      </c>
      <c r="Q148" s="51">
        <v>4.1195127671574294</v>
      </c>
      <c r="R148" s="51">
        <v>4.1195127864995795</v>
      </c>
      <c r="S148" s="51">
        <v>5.1257603129454266</v>
      </c>
      <c r="T148" s="51">
        <v>8.0118042761224029</v>
      </c>
      <c r="U148" s="51">
        <v>-1.9513991033546785</v>
      </c>
      <c r="V148" s="51">
        <v>0.83601933924253302</v>
      </c>
      <c r="W148" s="51">
        <v>2.0786262991414173</v>
      </c>
      <c r="X148" s="51">
        <v>0.96062349902577004</v>
      </c>
    </row>
    <row r="149" spans="1:24" s="19" customFormat="1" ht="20.100000000000001" customHeight="1" x14ac:dyDescent="0.2">
      <c r="A149" s="26">
        <v>2020</v>
      </c>
      <c r="B149" s="26" t="s">
        <v>147</v>
      </c>
      <c r="C149" s="6">
        <v>2020</v>
      </c>
      <c r="D149" s="51">
        <v>0.10574308845590075</v>
      </c>
      <c r="E149" s="51">
        <v>0.23857432625369324</v>
      </c>
      <c r="F149" s="51">
        <v>-0.15898143663065634</v>
      </c>
      <c r="G149" s="51">
        <v>-2.5835051316870694</v>
      </c>
      <c r="H149" s="51">
        <v>-1.7084167145368951</v>
      </c>
      <c r="I149" s="51">
        <v>-3.4743431859564189</v>
      </c>
      <c r="J149" s="51">
        <v>-2.9392938665363855</v>
      </c>
      <c r="K149" s="51">
        <v>-2.1671912895712779</v>
      </c>
      <c r="L149" s="51">
        <v>21.334225308141441</v>
      </c>
      <c r="M149" s="51">
        <v>0.88162313792590075</v>
      </c>
      <c r="N149" s="51">
        <v>0.3265873038081013</v>
      </c>
      <c r="O149" s="51">
        <v>2.4553933321436627</v>
      </c>
      <c r="P149" s="51">
        <v>2.8018137608106342</v>
      </c>
      <c r="Q149" s="51">
        <v>-0.22639183578860855</v>
      </c>
      <c r="R149" s="51">
        <v>-0.22639184932528034</v>
      </c>
      <c r="S149" s="51">
        <v>1.0040407469947832</v>
      </c>
      <c r="T149" s="51">
        <v>7.5769482912992681</v>
      </c>
      <c r="U149" s="51">
        <v>-4.9414440702961411</v>
      </c>
      <c r="V149" s="51">
        <v>2.6570772150634525</v>
      </c>
      <c r="W149" s="51">
        <v>-3.8955289951305483</v>
      </c>
      <c r="X149" s="51">
        <v>1.992729231183521</v>
      </c>
    </row>
    <row r="150" spans="1:24" s="19" customFormat="1" ht="20.100000000000001" customHeight="1" x14ac:dyDescent="0.2">
      <c r="A150" s="26">
        <v>2021</v>
      </c>
      <c r="B150" s="26" t="s">
        <v>147</v>
      </c>
      <c r="C150" s="6">
        <v>2021</v>
      </c>
      <c r="D150" s="51">
        <v>0.25920027303447668</v>
      </c>
      <c r="E150" s="51">
        <v>0.4025761376289072</v>
      </c>
      <c r="F150" s="51">
        <v>2.9467856960652128E-2</v>
      </c>
      <c r="G150" s="51">
        <v>-0.67814898564918513</v>
      </c>
      <c r="H150" s="51">
        <v>-0.63638089270669695</v>
      </c>
      <c r="I150" s="51">
        <v>-0.50250287838595753</v>
      </c>
      <c r="J150" s="51">
        <v>0.45776771403018834</v>
      </c>
      <c r="K150" s="51">
        <v>-0.50958940485593018</v>
      </c>
      <c r="L150" s="51">
        <v>-4.4364955300302933</v>
      </c>
      <c r="M150" s="51">
        <v>-0.16805914019660584</v>
      </c>
      <c r="N150" s="51">
        <v>0.46587057432960766</v>
      </c>
      <c r="O150" s="51">
        <v>3.220837274143884</v>
      </c>
      <c r="P150" s="51">
        <v>3.6979596964763273</v>
      </c>
      <c r="Q150" s="51">
        <v>4.1947823607679124</v>
      </c>
      <c r="R150" s="51">
        <v>4.1947823678180951</v>
      </c>
      <c r="S150" s="51">
        <v>4.1192856970067471</v>
      </c>
      <c r="T150" s="51">
        <v>2.4199233614360827</v>
      </c>
      <c r="U150" s="51">
        <v>-1.4073919102169374</v>
      </c>
      <c r="V150" s="51">
        <v>2.6710129415199013</v>
      </c>
      <c r="W150" s="51">
        <v>2.3491478581298741</v>
      </c>
      <c r="X150" s="51">
        <v>2.64026402640265</v>
      </c>
    </row>
    <row r="151" spans="1:24" s="19" customFormat="1" ht="20.100000000000001" customHeight="1" x14ac:dyDescent="0.2">
      <c r="A151" s="26">
        <v>2022</v>
      </c>
      <c r="B151" s="26" t="s">
        <v>147</v>
      </c>
      <c r="C151" s="6">
        <v>2022</v>
      </c>
      <c r="D151" s="51">
        <v>0.59410800398829178</v>
      </c>
      <c r="E151" s="51">
        <v>0.72944973820197045</v>
      </c>
      <c r="F151" s="51">
        <v>0.42803153104686853</v>
      </c>
      <c r="G151" s="51">
        <v>1.7241882566323641</v>
      </c>
      <c r="H151" s="51">
        <v>0.57680890098425408</v>
      </c>
      <c r="I151" s="51">
        <v>2.6478593628916025</v>
      </c>
      <c r="J151" s="51">
        <v>2.8388767881069477</v>
      </c>
      <c r="K151" s="51">
        <v>1.0642859577711903</v>
      </c>
      <c r="L151" s="51">
        <v>-18.811173860124498</v>
      </c>
      <c r="M151" s="51">
        <v>-0.87097757402226739</v>
      </c>
      <c r="N151" s="51">
        <v>9.408700687796312E-3</v>
      </c>
      <c r="O151" s="51">
        <v>3.7440161858162568</v>
      </c>
      <c r="P151" s="51">
        <v>3.7540035049363984</v>
      </c>
      <c r="Q151" s="51">
        <v>6.7041399205308494</v>
      </c>
      <c r="R151" s="51">
        <v>6.7041399154269321</v>
      </c>
      <c r="S151" s="51">
        <v>4.8140533270547792</v>
      </c>
      <c r="T151" s="51">
        <v>1.079705384062124</v>
      </c>
      <c r="U151" s="51">
        <v>2.905666183832456</v>
      </c>
      <c r="V151" s="51">
        <v>1.9238970762450736</v>
      </c>
      <c r="W151" s="51">
        <v>0.49504950495045108</v>
      </c>
      <c r="X151" s="51">
        <v>1.7877813504822981</v>
      </c>
    </row>
    <row r="152" spans="1:24" s="19" customFormat="1" ht="20.100000000000001" customHeight="1" x14ac:dyDescent="0.2">
      <c r="A152" s="26">
        <v>2023</v>
      </c>
      <c r="B152" s="26" t="s">
        <v>147</v>
      </c>
      <c r="C152" s="6">
        <v>2023</v>
      </c>
      <c r="D152" s="51">
        <v>0.81264628422652585</v>
      </c>
      <c r="E152" s="51">
        <v>0.94649791997256649</v>
      </c>
      <c r="F152" s="51">
        <v>0.67742769060354924</v>
      </c>
      <c r="G152" s="51">
        <v>1.1317748758822521</v>
      </c>
      <c r="H152" s="51">
        <v>0.10800974676939035</v>
      </c>
      <c r="I152" s="51">
        <v>1.1108855642819604</v>
      </c>
      <c r="J152" s="51">
        <v>1.4338383079615324</v>
      </c>
      <c r="K152" s="51">
        <v>9.2647925261751141E-2</v>
      </c>
      <c r="L152" s="51">
        <v>1.7189434044373231</v>
      </c>
      <c r="M152" s="51">
        <v>1.9636497578257472E-2</v>
      </c>
      <c r="N152" s="51">
        <v>4.8731189460227142E-2</v>
      </c>
      <c r="O152" s="51">
        <v>6.8873258228264955</v>
      </c>
      <c r="P152" s="51">
        <v>6.9393877111863622</v>
      </c>
      <c r="Q152" s="51">
        <v>8.4669879362427878</v>
      </c>
      <c r="R152" s="51">
        <v>8.4669879402952333</v>
      </c>
      <c r="S152" s="51">
        <v>7.2877421065023373</v>
      </c>
      <c r="T152" s="51">
        <v>6.0070042590443684</v>
      </c>
      <c r="U152" s="51">
        <v>1.095583235783737</v>
      </c>
      <c r="V152" s="51">
        <v>1.0646706030033926</v>
      </c>
      <c r="W152" s="51">
        <v>2.1047917599641419</v>
      </c>
      <c r="X152" s="51">
        <v>1.1624968410412162</v>
      </c>
    </row>
    <row r="153" spans="1:24" s="19" customFormat="1" ht="20.100000000000001" customHeight="1" x14ac:dyDescent="0.2">
      <c r="A153" s="26">
        <v>2024</v>
      </c>
      <c r="B153" s="26" t="s">
        <v>147</v>
      </c>
      <c r="C153" s="6">
        <v>2024</v>
      </c>
      <c r="D153" s="51">
        <v>0.69828427602223186</v>
      </c>
      <c r="E153" s="51">
        <v>0.87571555207686114</v>
      </c>
      <c r="F153" s="51">
        <v>0.54472819952937623</v>
      </c>
      <c r="G153" s="51">
        <v>0.7526179823454493</v>
      </c>
      <c r="H153" s="51">
        <v>-7.1621320992406368E-2</v>
      </c>
      <c r="I153" s="51">
        <v>0.54804234702328092</v>
      </c>
      <c r="J153" s="51">
        <v>0.5480423470231699</v>
      </c>
      <c r="K153" s="51">
        <v>-0.18474079867139181</v>
      </c>
      <c r="L153" s="51">
        <v>6.4685706530304143</v>
      </c>
      <c r="M153" s="51">
        <v>0.1962135185856777</v>
      </c>
      <c r="N153" s="51">
        <v>7.5177074761811902E-2</v>
      </c>
      <c r="O153" s="51">
        <v>4.5283970364019988</v>
      </c>
      <c r="P153" s="51">
        <v>4.607287157428841</v>
      </c>
      <c r="Q153" s="51">
        <v>5.354196675138656</v>
      </c>
      <c r="R153" s="51">
        <v>5.1766213207549816</v>
      </c>
      <c r="S153" s="51">
        <v>4.6626239283905191</v>
      </c>
      <c r="T153" s="51">
        <v>4.4903120295283205</v>
      </c>
      <c r="U153" s="51">
        <v>0.77981541071445726</v>
      </c>
      <c r="V153" s="51">
        <v>0.82804305823902524</v>
      </c>
      <c r="W153" s="51">
        <v>-10.350877192982367</v>
      </c>
      <c r="X153" s="51">
        <v>-0.23315846448498379</v>
      </c>
    </row>
    <row r="154" spans="1:24" s="19" customFormat="1" ht="20.100000000000001" customHeight="1" x14ac:dyDescent="0.2">
      <c r="A154" s="26">
        <v>2025</v>
      </c>
      <c r="B154" s="26" t="s">
        <v>147</v>
      </c>
      <c r="C154" s="6">
        <v>2025</v>
      </c>
      <c r="D154" s="51">
        <v>0.4103252539721769</v>
      </c>
      <c r="E154" s="51">
        <v>0.65132252087212184</v>
      </c>
      <c r="F154" s="51">
        <v>0.22182375640773522</v>
      </c>
      <c r="G154" s="51">
        <v>0.10274398533509643</v>
      </c>
      <c r="H154" s="51">
        <v>-0.32142221369537793</v>
      </c>
      <c r="I154" s="51">
        <v>-0.23368730930855008</v>
      </c>
      <c r="J154" s="51">
        <v>-0.23368730930852788</v>
      </c>
      <c r="K154" s="51">
        <v>-0.49963654313181394</v>
      </c>
      <c r="L154" s="51">
        <v>8.9800930703717299</v>
      </c>
      <c r="M154" s="51">
        <v>0.32390215748982509</v>
      </c>
      <c r="N154" s="51">
        <v>6.2092331216434538E-2</v>
      </c>
      <c r="O154" s="51">
        <v>6.352263310628925</v>
      </c>
      <c r="P154" s="51">
        <v>6.4178343249013947</v>
      </c>
      <c r="Q154" s="51">
        <v>6.5036528616556621</v>
      </c>
      <c r="R154" s="51">
        <v>6.1685467819156958</v>
      </c>
      <c r="S154" s="51">
        <v>6.6451064071957999</v>
      </c>
      <c r="T154" s="51">
        <v>5.7924326779321245</v>
      </c>
      <c r="U154" s="51">
        <v>-0.1444070117817331</v>
      </c>
      <c r="V154" s="51">
        <v>-0.17703523982575131</v>
      </c>
      <c r="W154" s="51">
        <v>-4.4047391043741113</v>
      </c>
      <c r="X154" s="51">
        <v>-0.53766568382613844</v>
      </c>
    </row>
    <row r="155" spans="1:24" s="19" customFormat="1" ht="20.100000000000001" customHeight="1" x14ac:dyDescent="0.2">
      <c r="A155" s="32">
        <v>2026</v>
      </c>
      <c r="B155" s="26" t="s">
        <v>147</v>
      </c>
      <c r="C155" s="33">
        <v>2026</v>
      </c>
      <c r="D155" s="51">
        <v>0.20188600383699296</v>
      </c>
      <c r="E155" s="51">
        <v>0.48202012814226869</v>
      </c>
      <c r="F155" s="51">
        <v>-2.7761488336386364E-2</v>
      </c>
      <c r="G155" s="51">
        <v>0.13870455868063569</v>
      </c>
      <c r="H155" s="51">
        <v>-0.20055367298779458</v>
      </c>
      <c r="I155" s="51">
        <v>-5.0707914940040233E-2</v>
      </c>
      <c r="J155" s="51">
        <v>-5.0707914940206766E-2</v>
      </c>
      <c r="K155" s="51">
        <v>-0.29877427822556513</v>
      </c>
      <c r="L155" s="51">
        <v>4.7141379121123039</v>
      </c>
      <c r="M155" s="51">
        <v>0.18155981955681444</v>
      </c>
      <c r="N155" s="51">
        <v>-2.3573807780974398E-2</v>
      </c>
      <c r="O155" s="51">
        <v>2.8799332071411277</v>
      </c>
      <c r="P155" s="51">
        <v>2.8555745416828371</v>
      </c>
      <c r="Q155" s="51">
        <v>2.8764695710938648</v>
      </c>
      <c r="R155" s="51">
        <v>2.8049456122092753</v>
      </c>
      <c r="S155" s="51">
        <v>2.245566812748323</v>
      </c>
      <c r="T155" s="51">
        <v>4.6086653557946278</v>
      </c>
      <c r="U155" s="51">
        <v>9.5452768077808336E-2</v>
      </c>
      <c r="V155" s="51">
        <v>-0.69037730234385863</v>
      </c>
      <c r="W155" s="51">
        <v>1.0179685362409874</v>
      </c>
      <c r="X155" s="51">
        <v>-0.55031820053852432</v>
      </c>
    </row>
    <row r="156" spans="1:24" s="19" customFormat="1" ht="20.100000000000001" customHeight="1" x14ac:dyDescent="0.2">
      <c r="A156" s="33">
        <v>2027</v>
      </c>
      <c r="B156" s="26" t="s">
        <v>147</v>
      </c>
      <c r="C156" s="33">
        <v>2027</v>
      </c>
      <c r="D156" s="51">
        <v>0.13583031345765217</v>
      </c>
      <c r="E156" s="51">
        <v>0.42558576569384776</v>
      </c>
      <c r="F156" s="51">
        <v>-0.13848937827808383</v>
      </c>
      <c r="G156" s="51">
        <v>0.44716394100714485</v>
      </c>
      <c r="H156" s="51">
        <v>1.2569178423916583E-2</v>
      </c>
      <c r="I156" s="51">
        <v>0.37464829753508511</v>
      </c>
      <c r="J156" s="51">
        <v>0.37464829753519613</v>
      </c>
      <c r="K156" s="51">
        <v>-2.843252671091534E-2</v>
      </c>
      <c r="L156" s="51">
        <v>2.1191388811609091</v>
      </c>
      <c r="M156" s="51">
        <v>6.9248182633430133E-2</v>
      </c>
      <c r="N156" s="51">
        <v>-2.8263971848518921E-2</v>
      </c>
      <c r="O156" s="51">
        <v>2.8079850343813328</v>
      </c>
      <c r="P156" s="51">
        <v>2.7789455434483967</v>
      </c>
      <c r="Q156" s="51">
        <v>3.1640469022914175</v>
      </c>
      <c r="R156" s="51">
        <v>3.1640469022913953</v>
      </c>
      <c r="S156" s="51">
        <v>2.6224804082541242</v>
      </c>
      <c r="T156" s="51">
        <v>3.2599164253375168</v>
      </c>
      <c r="U156" s="51">
        <v>0.59060902978291807</v>
      </c>
      <c r="V156" s="51">
        <v>-0.45806932785348309</v>
      </c>
      <c r="W156" s="51">
        <v>0.61930284058215879</v>
      </c>
      <c r="X156" s="51">
        <v>-0.36834782740389205</v>
      </c>
    </row>
    <row r="157" spans="1:24" s="19" customFormat="1" ht="20.100000000000001" customHeight="1" x14ac:dyDescent="0.2">
      <c r="A157" s="26">
        <v>2028</v>
      </c>
      <c r="B157" s="26" t="s">
        <v>147</v>
      </c>
      <c r="C157" s="6">
        <v>2028</v>
      </c>
      <c r="D157" s="51">
        <v>0.1546489406400342</v>
      </c>
      <c r="E157" s="51">
        <v>0.43536737984952723</v>
      </c>
      <c r="F157" s="51">
        <v>-0.16023220774777913</v>
      </c>
      <c r="G157" s="51">
        <v>0.42810753860269557</v>
      </c>
      <c r="H157" s="51">
        <v>-4.2205518014029053E-3</v>
      </c>
      <c r="I157" s="51">
        <v>0.45787321004009396</v>
      </c>
      <c r="J157" s="51">
        <v>0.45787321004007175</v>
      </c>
      <c r="K157" s="51">
        <v>1.2544014079537646E-2</v>
      </c>
      <c r="L157" s="51">
        <v>-0.24646807174238949</v>
      </c>
      <c r="M157" s="51">
        <v>-2.8373964816411856E-2</v>
      </c>
      <c r="N157" s="51">
        <v>-2.5598016118677513E-2</v>
      </c>
      <c r="O157" s="51">
        <v>2.714361213998373</v>
      </c>
      <c r="P157" s="51">
        <v>2.6880670295993614</v>
      </c>
      <c r="Q157" s="51">
        <v>3.1583881864978958</v>
      </c>
      <c r="R157" s="51">
        <v>3.158388186497918</v>
      </c>
      <c r="S157" s="51">
        <v>2.6514262481821538</v>
      </c>
      <c r="T157" s="51">
        <v>2.8466049433083951</v>
      </c>
      <c r="U157" s="51">
        <v>0.70936952133080489</v>
      </c>
      <c r="V157" s="51">
        <v>-0.51039209841114985</v>
      </c>
      <c r="W157" s="51">
        <v>0.6154058991953093</v>
      </c>
      <c r="X157" s="51">
        <v>-0.41570839875686438</v>
      </c>
    </row>
    <row r="158" spans="1:24" s="19" customFormat="1" ht="20.100000000000001" customHeight="1" x14ac:dyDescent="0.2">
      <c r="A158" s="32">
        <v>2029</v>
      </c>
      <c r="B158" s="26" t="s">
        <v>147</v>
      </c>
      <c r="C158" s="33">
        <v>2029</v>
      </c>
      <c r="D158" s="58">
        <v>0.19331962817419335</v>
      </c>
      <c r="E158" s="58">
        <v>0.45641258628146275</v>
      </c>
      <c r="F158" s="58">
        <v>-0.14746659380194815</v>
      </c>
      <c r="G158" s="58">
        <v>0.42927623241033608</v>
      </c>
      <c r="H158" s="58">
        <v>-1.5788029004063731E-2</v>
      </c>
      <c r="I158" s="58">
        <v>0.47532513833079548</v>
      </c>
      <c r="J158" s="58">
        <v>0.4753251383308621</v>
      </c>
      <c r="K158" s="58">
        <v>1.0544777546876105E-2</v>
      </c>
      <c r="L158" s="58">
        <v>-0.62169291183825637</v>
      </c>
      <c r="M158" s="58">
        <v>-4.3925203096882193E-2</v>
      </c>
      <c r="N158" s="58">
        <v>-2.5103184162367231E-2</v>
      </c>
      <c r="O158" s="58">
        <v>2.7855141644508086</v>
      </c>
      <c r="P158" s="58">
        <v>2.7597132089175247</v>
      </c>
      <c r="Q158" s="58">
        <v>3.2481714255272465</v>
      </c>
      <c r="R158" s="58">
        <v>3.2481714255271354</v>
      </c>
      <c r="S158" s="58">
        <v>2.7035081201574052</v>
      </c>
      <c r="T158" s="58">
        <v>2.979903915005111</v>
      </c>
      <c r="U158" s="58">
        <v>0.73886609485240839</v>
      </c>
      <c r="V158" s="58">
        <v>-0.495830259496155</v>
      </c>
      <c r="W158" s="58">
        <v>3.8378549313944355E-2</v>
      </c>
      <c r="X158" s="58">
        <v>-0.45043615662543335</v>
      </c>
    </row>
    <row r="159" spans="1:24" s="19" customFormat="1" ht="20.100000000000001" customHeight="1" x14ac:dyDescent="0.2">
      <c r="A159" s="54">
        <v>2030</v>
      </c>
      <c r="B159" s="54" t="s">
        <v>147</v>
      </c>
      <c r="C159" s="55">
        <v>2030</v>
      </c>
      <c r="D159" s="56">
        <v>0.21802129383241553</v>
      </c>
      <c r="E159" s="56">
        <v>0.4682006244180581</v>
      </c>
      <c r="F159" s="56">
        <v>-0.13055303440401289</v>
      </c>
      <c r="G159" s="56">
        <v>0.44786586590463973</v>
      </c>
      <c r="H159" s="56">
        <v>-1.183869335183374E-2</v>
      </c>
      <c r="I159" s="56">
        <v>0.49354222356627897</v>
      </c>
      <c r="J159" s="56">
        <v>0.49354222356625677</v>
      </c>
      <c r="K159" s="56">
        <v>1.412182965389519E-2</v>
      </c>
      <c r="L159" s="56">
        <v>-0.60610823787454748</v>
      </c>
      <c r="M159" s="56">
        <v>-4.3587550387584884E-2</v>
      </c>
      <c r="N159" s="56">
        <v>-2.4261218373478055E-2</v>
      </c>
      <c r="O159" s="56">
        <v>2.7810515696392368</v>
      </c>
      <c r="P159" s="56">
        <v>2.7561176941861998</v>
      </c>
      <c r="Q159" s="56">
        <v>3.2633772508196879</v>
      </c>
      <c r="R159" s="56">
        <v>3.2633772508197323</v>
      </c>
      <c r="S159" s="56">
        <v>2.7402958948814726</v>
      </c>
      <c r="T159" s="56">
        <v>2.8619861824945803</v>
      </c>
      <c r="U159" s="56">
        <v>0.745842971345545</v>
      </c>
      <c r="V159" s="56">
        <v>-0.50763169048372303</v>
      </c>
      <c r="W159" s="56">
        <v>0.71390139685578724</v>
      </c>
      <c r="X159" s="56">
        <v>-0.40332289991177328</v>
      </c>
    </row>
    <row r="160" spans="1:24" s="19" customFormat="1" ht="20.100000000000001" customHeight="1" x14ac:dyDescent="0.2">
      <c r="A160" s="26" t="s">
        <v>147</v>
      </c>
      <c r="B160" s="26" t="s">
        <v>147</v>
      </c>
      <c r="C160" s="6" t="s">
        <v>148</v>
      </c>
      <c r="D160" s="50" t="s">
        <v>147</v>
      </c>
      <c r="E160" s="50" t="s">
        <v>147</v>
      </c>
      <c r="F160" s="50" t="s">
        <v>147</v>
      </c>
      <c r="G160" s="50" t="s">
        <v>147</v>
      </c>
      <c r="H160" s="50" t="s">
        <v>147</v>
      </c>
      <c r="I160" s="50" t="s">
        <v>147</v>
      </c>
      <c r="J160" s="50" t="s">
        <v>147</v>
      </c>
      <c r="K160" s="50" t="s">
        <v>147</v>
      </c>
      <c r="L160" s="50" t="s">
        <v>147</v>
      </c>
      <c r="M160" s="50" t="s">
        <v>147</v>
      </c>
      <c r="N160" s="50" t="s">
        <v>147</v>
      </c>
      <c r="O160" s="50" t="s">
        <v>147</v>
      </c>
      <c r="P160" s="50" t="s">
        <v>147</v>
      </c>
      <c r="Q160" s="50" t="s">
        <v>147</v>
      </c>
      <c r="R160" s="50" t="s">
        <v>147</v>
      </c>
      <c r="S160" s="50" t="s">
        <v>147</v>
      </c>
      <c r="T160" s="50" t="s">
        <v>147</v>
      </c>
      <c r="U160" s="50" t="s">
        <v>147</v>
      </c>
      <c r="V160" s="50" t="s">
        <v>147</v>
      </c>
      <c r="W160" s="50" t="s">
        <v>147</v>
      </c>
      <c r="X160" s="50" t="s">
        <v>147</v>
      </c>
    </row>
    <row r="161" spans="1:24" s="19" customFormat="1" ht="20.100000000000001" customHeight="1" x14ac:dyDescent="0.2">
      <c r="A161" s="26" t="s">
        <v>147</v>
      </c>
      <c r="B161" s="26" t="s">
        <v>147</v>
      </c>
      <c r="C161" s="6" t="s">
        <v>149</v>
      </c>
      <c r="D161" s="51">
        <v>-2.0700105222271059E-2</v>
      </c>
      <c r="E161" s="51">
        <v>0.29028040575960201</v>
      </c>
      <c r="F161" s="51">
        <v>0.17379945890185766</v>
      </c>
      <c r="G161" s="51">
        <v>0.16822572929540147</v>
      </c>
      <c r="H161" s="51">
        <v>-7.4651469964955197E-2</v>
      </c>
      <c r="I161" s="51">
        <v>4.2008087143274864E-2</v>
      </c>
      <c r="J161" s="51">
        <v>5.9471638617059064E-2</v>
      </c>
      <c r="K161" s="51">
        <v>-0.14195091657285275</v>
      </c>
      <c r="L161" s="51">
        <v>2.0051090123049509</v>
      </c>
      <c r="M161" s="51">
        <v>0.11745878444966529</v>
      </c>
      <c r="N161" s="51">
        <v>-0.16182942033873271</v>
      </c>
      <c r="O161" s="51">
        <v>5.4084134260282246</v>
      </c>
      <c r="P161" s="51">
        <v>5.2327737141225406</v>
      </c>
      <c r="Q161" s="51">
        <v>5.1404457110528545</v>
      </c>
      <c r="R161" s="51">
        <v>5.2831098183509839</v>
      </c>
      <c r="S161" s="51">
        <v>5.4161283508693314</v>
      </c>
      <c r="T161" s="51">
        <v>4.8566005980562377</v>
      </c>
      <c r="U161" s="51">
        <v>-0.59058468140230636</v>
      </c>
      <c r="V161" s="51">
        <v>2.3145463172879355</v>
      </c>
      <c r="W161" s="51">
        <v>0.82209799408088369</v>
      </c>
      <c r="X161" s="51">
        <v>2.1083242457287987</v>
      </c>
    </row>
    <row r="162" spans="1:24" s="19" customFormat="1" ht="20.100000000000001" customHeight="1" x14ac:dyDescent="0.2">
      <c r="A162" s="26" t="s">
        <v>147</v>
      </c>
      <c r="B162" s="26" t="s">
        <v>147</v>
      </c>
      <c r="C162" s="6" t="s">
        <v>150</v>
      </c>
      <c r="D162" s="51">
        <v>5.0795613027188047E-2</v>
      </c>
      <c r="E162" s="51">
        <v>0.36797590628583343</v>
      </c>
      <c r="F162" s="51">
        <v>0.2696689501549665</v>
      </c>
      <c r="G162" s="51">
        <v>0.92275631124343338</v>
      </c>
      <c r="H162" s="51">
        <v>0.33872568020888139</v>
      </c>
      <c r="I162" s="51">
        <v>1.2776267900496796</v>
      </c>
      <c r="J162" s="51">
        <v>1.2943864289294282</v>
      </c>
      <c r="K162" s="51">
        <v>0.51905488500539576</v>
      </c>
      <c r="L162" s="51">
        <v>-4.1471329371200021</v>
      </c>
      <c r="M162" s="51">
        <v>-0.32726222530908711</v>
      </c>
      <c r="N162" s="51">
        <v>-1.0813687567043817</v>
      </c>
      <c r="O162" s="51">
        <v>2.8153660585889195</v>
      </c>
      <c r="P162" s="51">
        <v>1.7079215145055171</v>
      </c>
      <c r="Q162" s="51">
        <v>3.645406827613118</v>
      </c>
      <c r="R162" s="51">
        <v>3.0273035932667502</v>
      </c>
      <c r="S162" s="51">
        <v>1.0198069173288582</v>
      </c>
      <c r="T162" s="51">
        <v>3.8178681938435544</v>
      </c>
      <c r="U162" s="51">
        <v>1.0342953497140206</v>
      </c>
      <c r="V162" s="51">
        <v>2.3704009069359877</v>
      </c>
      <c r="W162" s="51">
        <v>3.2615786040479655E-2</v>
      </c>
      <c r="X162" s="51">
        <v>2.0514417942328445</v>
      </c>
    </row>
    <row r="163" spans="1:24" s="19" customFormat="1" ht="20.100000000000001" customHeight="1" x14ac:dyDescent="0.2">
      <c r="A163" s="26" t="s">
        <v>147</v>
      </c>
      <c r="B163" s="26" t="s">
        <v>147</v>
      </c>
      <c r="C163" s="6" t="s">
        <v>151</v>
      </c>
      <c r="D163" s="51">
        <v>0.16580768611214047</v>
      </c>
      <c r="E163" s="51">
        <v>0.46278819892855427</v>
      </c>
      <c r="F163" s="51">
        <v>0.38908907435442064</v>
      </c>
      <c r="G163" s="51">
        <v>0.83721355229000594</v>
      </c>
      <c r="H163" s="51">
        <v>0.23007071003415547</v>
      </c>
      <c r="I163" s="51">
        <v>1.3934494787922747</v>
      </c>
      <c r="J163" s="51">
        <v>0.46131071809565327</v>
      </c>
      <c r="K163" s="51">
        <v>0.53637348100964743</v>
      </c>
      <c r="L163" s="51">
        <v>-7.5638868268340325</v>
      </c>
      <c r="M163" s="51">
        <v>-0.51884030989760799</v>
      </c>
      <c r="N163" s="51">
        <v>-0.44763469708538617</v>
      </c>
      <c r="O163" s="51">
        <v>5.0045372489417872</v>
      </c>
      <c r="P163" s="51">
        <v>4.5313361363497284</v>
      </c>
      <c r="Q163" s="51">
        <v>5.6579238653176267</v>
      </c>
      <c r="R163" s="51">
        <v>5.0118737691790871</v>
      </c>
      <c r="S163" s="51">
        <v>3.8271845596927312</v>
      </c>
      <c r="T163" s="51">
        <v>6.6285321833303712</v>
      </c>
      <c r="U163" s="51">
        <v>0.97318401953967459</v>
      </c>
      <c r="V163" s="51">
        <v>2.8692237994563552</v>
      </c>
      <c r="W163" s="51">
        <v>1.7280730355396123</v>
      </c>
      <c r="X163" s="51">
        <v>2.7166092530414465</v>
      </c>
    </row>
    <row r="164" spans="1:24" s="19" customFormat="1" ht="20.100000000000001" customHeight="1" x14ac:dyDescent="0.2">
      <c r="A164" s="26" t="s">
        <v>147</v>
      </c>
      <c r="B164" s="26" t="s">
        <v>147</v>
      </c>
      <c r="C164" s="6" t="s">
        <v>152</v>
      </c>
      <c r="D164" s="51">
        <v>0.32933857075265749</v>
      </c>
      <c r="E164" s="51">
        <v>0.60180931457380904</v>
      </c>
      <c r="F164" s="51">
        <v>0.55889896201986033</v>
      </c>
      <c r="G164" s="51">
        <v>1.5931133855481061</v>
      </c>
      <c r="H164" s="51">
        <v>0.61023756731368195</v>
      </c>
      <c r="I164" s="51">
        <v>1.659765488671372</v>
      </c>
      <c r="J164" s="51">
        <v>1.7028305148282907</v>
      </c>
      <c r="K164" s="51">
        <v>0.61394165364009012</v>
      </c>
      <c r="L164" s="51">
        <v>0.48870126387023927</v>
      </c>
      <c r="M164" s="51">
        <v>-6.1501050698457682E-2</v>
      </c>
      <c r="N164" s="51">
        <v>-0.10898986059116877</v>
      </c>
      <c r="O164" s="51">
        <v>4.0540231782418168</v>
      </c>
      <c r="P164" s="51">
        <v>3.946748360124297</v>
      </c>
      <c r="Q164" s="51">
        <v>6.429814428601377</v>
      </c>
      <c r="R164" s="51">
        <v>5.7234338969156084</v>
      </c>
      <c r="S164" s="51">
        <v>3.713588289512515</v>
      </c>
      <c r="T164" s="51">
        <v>4.6062843206779114</v>
      </c>
      <c r="U164" s="51">
        <v>1.3511082300904587</v>
      </c>
      <c r="V164" s="51">
        <v>2.4564494030143047</v>
      </c>
      <c r="W164" s="51">
        <v>3.6538461538461631</v>
      </c>
      <c r="X164" s="51">
        <v>2.6150449991509506</v>
      </c>
    </row>
    <row r="165" spans="1:24" s="19" customFormat="1" ht="20.100000000000001" customHeight="1" x14ac:dyDescent="0.2">
      <c r="A165" s="26" t="s">
        <v>147</v>
      </c>
      <c r="B165" s="26" t="s">
        <v>147</v>
      </c>
      <c r="C165" s="6" t="s">
        <v>153</v>
      </c>
      <c r="D165" s="51">
        <v>0.46815391554158037</v>
      </c>
      <c r="E165" s="51">
        <v>0.71903504143875363</v>
      </c>
      <c r="F165" s="51">
        <v>0.70355969264703777</v>
      </c>
      <c r="G165" s="51">
        <v>0.22342385038811585</v>
      </c>
      <c r="H165" s="51">
        <v>-0.30756482375324623</v>
      </c>
      <c r="I165" s="51">
        <v>0.50825337268762816</v>
      </c>
      <c r="J165" s="51">
        <v>0.74966520435804096</v>
      </c>
      <c r="K165" s="51">
        <v>-0.12335883243345336</v>
      </c>
      <c r="L165" s="51">
        <v>-4.549272319597164</v>
      </c>
      <c r="M165" s="51">
        <v>-0.26821143713060991</v>
      </c>
      <c r="N165" s="51">
        <v>9.8038212701512251E-2</v>
      </c>
      <c r="O165" s="51">
        <v>3.05239696302122</v>
      </c>
      <c r="P165" s="51">
        <v>3.1497342669499107</v>
      </c>
      <c r="Q165" s="51">
        <v>5.1849392531248428</v>
      </c>
      <c r="R165" s="51">
        <v>3.9180977152249774</v>
      </c>
      <c r="S165" s="51">
        <v>3.6899141040352301</v>
      </c>
      <c r="T165" s="51">
        <v>1.7452263354289732</v>
      </c>
      <c r="U165" s="51">
        <v>0.13588087218201483</v>
      </c>
      <c r="V165" s="51">
        <v>2.0441302894259161</v>
      </c>
      <c r="W165" s="51">
        <v>-0.927643784786647</v>
      </c>
      <c r="X165" s="51">
        <v>1.6465331788846571</v>
      </c>
    </row>
    <row r="166" spans="1:24" s="19" customFormat="1" ht="20.100000000000001" customHeight="1" x14ac:dyDescent="0.2">
      <c r="A166" s="26" t="s">
        <v>147</v>
      </c>
      <c r="B166" s="26" t="s">
        <v>147</v>
      </c>
      <c r="C166" s="6" t="s">
        <v>154</v>
      </c>
      <c r="D166" s="51">
        <v>0.56863129948239166</v>
      </c>
      <c r="E166" s="51">
        <v>0.79891345850391371</v>
      </c>
      <c r="F166" s="51">
        <v>0.78421531026493518</v>
      </c>
      <c r="G166" s="51">
        <v>1.3209552331337138</v>
      </c>
      <c r="H166" s="51">
        <v>0.32100074750530894</v>
      </c>
      <c r="I166" s="51">
        <v>1.5438890306062936</v>
      </c>
      <c r="J166" s="51">
        <v>0.88855346371079502</v>
      </c>
      <c r="K166" s="51">
        <v>0.433922052681325</v>
      </c>
      <c r="L166" s="51">
        <v>-2.6136124733972199</v>
      </c>
      <c r="M166" s="51">
        <v>-0.2070813507232403</v>
      </c>
      <c r="N166" s="51">
        <v>0.38211307254218951</v>
      </c>
      <c r="O166" s="51">
        <v>4.3861751433026841</v>
      </c>
      <c r="P166" s="51">
        <v>4.7897359849129906</v>
      </c>
      <c r="Q166" s="51">
        <v>6.031736105373553</v>
      </c>
      <c r="R166" s="51">
        <v>5.7364226809494934</v>
      </c>
      <c r="S166" s="51">
        <v>5.3737298429143321</v>
      </c>
      <c r="T166" s="51">
        <v>3.1653554017564867</v>
      </c>
      <c r="U166" s="51">
        <v>2.0200789995469259</v>
      </c>
      <c r="V166" s="51">
        <v>0.55227932228776311</v>
      </c>
      <c r="W166" s="51">
        <v>-2.840199750312189</v>
      </c>
      <c r="X166" s="51">
        <v>0.1098901098901095</v>
      </c>
    </row>
    <row r="167" spans="1:24" s="19" customFormat="1" ht="20.100000000000001" customHeight="1" x14ac:dyDescent="0.2">
      <c r="A167" s="26" t="s">
        <v>147</v>
      </c>
      <c r="B167" s="26" t="s">
        <v>147</v>
      </c>
      <c r="C167" s="6" t="s">
        <v>155</v>
      </c>
      <c r="D167" s="51">
        <v>0.63634154235354679</v>
      </c>
      <c r="E167" s="51">
        <v>0.84234233975193362</v>
      </c>
      <c r="F167" s="51">
        <v>0.78585540409821242</v>
      </c>
      <c r="G167" s="51">
        <v>1.4390028011469269</v>
      </c>
      <c r="H167" s="51">
        <v>0.37157139243392123</v>
      </c>
      <c r="I167" s="51">
        <v>1.881175249188205</v>
      </c>
      <c r="J167" s="51">
        <v>1.9434345869221437</v>
      </c>
      <c r="K167" s="51">
        <v>0.61269403222173224</v>
      </c>
      <c r="L167" s="51">
        <v>-6.696537735739394</v>
      </c>
      <c r="M167" s="51">
        <v>-0.4147245149208727</v>
      </c>
      <c r="N167" s="51">
        <v>0.70293382442234709</v>
      </c>
      <c r="O167" s="51">
        <v>5.4157125785204263</v>
      </c>
      <c r="P167" s="51">
        <v>6.1564254985661648</v>
      </c>
      <c r="Q167" s="51">
        <v>8.3312629332422681</v>
      </c>
      <c r="R167" s="51">
        <v>8.2011985631277753</v>
      </c>
      <c r="S167" s="51">
        <v>5.6990416213952289</v>
      </c>
      <c r="T167" s="51">
        <v>7.3214752896695989</v>
      </c>
      <c r="U167" s="51">
        <v>2.5749742850413648</v>
      </c>
      <c r="V167" s="51">
        <v>0.44218953639918457</v>
      </c>
      <c r="W167" s="51">
        <v>-5.0112431737873493</v>
      </c>
      <c r="X167" s="51">
        <v>-0.24799772329958669</v>
      </c>
    </row>
    <row r="168" spans="1:24" s="19" customFormat="1" ht="20.100000000000001" customHeight="1" x14ac:dyDescent="0.2">
      <c r="A168" s="26" t="s">
        <v>147</v>
      </c>
      <c r="B168" s="26" t="s">
        <v>147</v>
      </c>
      <c r="C168" s="6" t="s">
        <v>156</v>
      </c>
      <c r="D168" s="51">
        <v>0.63600877690141999</v>
      </c>
      <c r="E168" s="51">
        <v>0.81849232008448514</v>
      </c>
      <c r="F168" s="51">
        <v>0.7028770389558181</v>
      </c>
      <c r="G168" s="51">
        <v>6.2074783641730136E-2</v>
      </c>
      <c r="H168" s="51">
        <v>-0.47263664572294317</v>
      </c>
      <c r="I168" s="51">
        <v>-0.27005258137984267</v>
      </c>
      <c r="J168" s="51">
        <v>-0.38670711047141815</v>
      </c>
      <c r="K168" s="51">
        <v>-0.64663125295694357</v>
      </c>
      <c r="L168" s="51">
        <v>6.7290068160423155</v>
      </c>
      <c r="M168" s="51">
        <v>0.31327703860295042</v>
      </c>
      <c r="N168" s="51">
        <v>-0.40879482956944768</v>
      </c>
      <c r="O168" s="51">
        <v>1.8846367469816494</v>
      </c>
      <c r="P168" s="51">
        <v>1.4580821438855418</v>
      </c>
      <c r="Q168" s="51">
        <v>0.30818192584918247</v>
      </c>
      <c r="R168" s="51">
        <v>1.0703223785520244</v>
      </c>
      <c r="S168" s="51">
        <v>-0.15079309352391546</v>
      </c>
      <c r="T168" s="51">
        <v>5.8616144689833893</v>
      </c>
      <c r="U168" s="51">
        <v>-1.5954820871123654</v>
      </c>
      <c r="V168" s="51">
        <v>0.27341396728302048</v>
      </c>
      <c r="W168" s="51">
        <v>30.470071017923605</v>
      </c>
      <c r="X168" s="51">
        <v>3.9126181936746107</v>
      </c>
    </row>
    <row r="169" spans="1:24" s="19" customFormat="1" ht="20.100000000000001" customHeight="1" x14ac:dyDescent="0.2">
      <c r="A169" s="26" t="s">
        <v>147</v>
      </c>
      <c r="B169" s="26" t="s">
        <v>147</v>
      </c>
      <c r="C169" s="6" t="s">
        <v>157</v>
      </c>
      <c r="D169" s="51">
        <v>0.61443615956555675</v>
      </c>
      <c r="E169" s="51">
        <v>0.78718491395211032</v>
      </c>
      <c r="F169" s="51">
        <v>0.629213317782229</v>
      </c>
      <c r="G169" s="51">
        <v>0.41113051227394948</v>
      </c>
      <c r="H169" s="51">
        <v>-0.23197997305454265</v>
      </c>
      <c r="I169" s="51">
        <v>-2.0755465998759104</v>
      </c>
      <c r="J169" s="51">
        <v>-2.1172965054012782</v>
      </c>
      <c r="K169" s="51">
        <v>-1.6832628213424314</v>
      </c>
      <c r="L169" s="51">
        <v>47.108460328024762</v>
      </c>
      <c r="M169" s="51">
        <v>2.356754716873545</v>
      </c>
      <c r="N169" s="51">
        <v>-0.96250050439458112</v>
      </c>
      <c r="O169" s="51">
        <v>2.5244953838944983</v>
      </c>
      <c r="P169" s="51">
        <v>1.5402259091603421</v>
      </c>
      <c r="Q169" s="51">
        <v>0.30234643558979535</v>
      </c>
      <c r="R169" s="51">
        <v>-0.62044281609962004</v>
      </c>
      <c r="S169" s="51">
        <v>5.512421585873728E-2</v>
      </c>
      <c r="T169" s="51">
        <v>5.0364406815203822</v>
      </c>
      <c r="U169" s="51">
        <v>-3.5050472333133076</v>
      </c>
      <c r="V169" s="51">
        <v>-0.9982438302985619</v>
      </c>
      <c r="W169" s="51">
        <v>20.114048729911936</v>
      </c>
      <c r="X169" s="51">
        <v>2.1964229683087533</v>
      </c>
    </row>
    <row r="170" spans="1:24" s="19" customFormat="1" ht="20.100000000000001" customHeight="1" x14ac:dyDescent="0.2">
      <c r="A170" s="26" t="s">
        <v>147</v>
      </c>
      <c r="B170" s="26" t="s">
        <v>147</v>
      </c>
      <c r="C170" s="6" t="s">
        <v>158</v>
      </c>
      <c r="D170" s="51">
        <v>0.58185360964344568</v>
      </c>
      <c r="E170" s="51">
        <v>0.75615794981456208</v>
      </c>
      <c r="F170" s="51">
        <v>0.52752236702209299</v>
      </c>
      <c r="G170" s="51">
        <v>0.5038955051382743</v>
      </c>
      <c r="H170" s="51">
        <v>-0.15673277721868573</v>
      </c>
      <c r="I170" s="51">
        <v>-0.39390131753437307</v>
      </c>
      <c r="J170" s="51">
        <v>-0.73613539732780842</v>
      </c>
      <c r="K170" s="51">
        <v>-0.65926062588084733</v>
      </c>
      <c r="L170" s="51">
        <v>11.716928817114836</v>
      </c>
      <c r="M170" s="51">
        <v>0.82523471528327974</v>
      </c>
      <c r="N170" s="51">
        <v>-1.5598493299562199</v>
      </c>
      <c r="O170" s="51">
        <v>3.3606260620312911</v>
      </c>
      <c r="P170" s="51">
        <v>1.7488555107950665</v>
      </c>
      <c r="Q170" s="51">
        <v>1.8044149745109372</v>
      </c>
      <c r="R170" s="51">
        <v>1.0092619600537978</v>
      </c>
      <c r="S170" s="51">
        <v>1.3266503403904562</v>
      </c>
      <c r="T170" s="51">
        <v>2.7906363144612589</v>
      </c>
      <c r="U170" s="51">
        <v>0.12888410596010313</v>
      </c>
      <c r="V170" s="51">
        <v>-1.4984595275884582</v>
      </c>
      <c r="W170" s="51">
        <v>-3.5822183858437939</v>
      </c>
      <c r="X170" s="51">
        <v>-1.8690512741787013</v>
      </c>
    </row>
    <row r="171" spans="1:24" s="19" customFormat="1" ht="20.100000000000001" customHeight="1" x14ac:dyDescent="0.2">
      <c r="A171" s="26" t="s">
        <v>147</v>
      </c>
      <c r="B171" s="26" t="s">
        <v>147</v>
      </c>
      <c r="C171" s="6" t="s">
        <v>159</v>
      </c>
      <c r="D171" s="51">
        <v>0.45769763032823541</v>
      </c>
      <c r="E171" s="51">
        <v>0.62201948375535387</v>
      </c>
      <c r="F171" s="51">
        <v>0.22334589262924531</v>
      </c>
      <c r="G171" s="51">
        <v>0.60906413874277643</v>
      </c>
      <c r="H171" s="51">
        <v>-7.735820445688546E-3</v>
      </c>
      <c r="I171" s="51">
        <v>0.66188526589259222</v>
      </c>
      <c r="J171" s="51">
        <v>0.1236194744861141</v>
      </c>
      <c r="K171" s="51">
        <v>2.3246003893198974E-2</v>
      </c>
      <c r="L171" s="51">
        <v>1.8789068989999436E-2</v>
      </c>
      <c r="M171" s="51">
        <v>-4.9248351204763452E-2</v>
      </c>
      <c r="N171" s="51">
        <v>-0.46588745536032539</v>
      </c>
      <c r="O171" s="51">
        <v>1.8295522506176054</v>
      </c>
      <c r="P171" s="51">
        <v>1.3584637201696559</v>
      </c>
      <c r="Q171" s="51">
        <v>1.6115753413091127</v>
      </c>
      <c r="R171" s="51">
        <v>1.4802109921179696</v>
      </c>
      <c r="S171" s="51">
        <v>1.941349082560917</v>
      </c>
      <c r="T171" s="51">
        <v>0.32039213994823346</v>
      </c>
      <c r="U171" s="51">
        <v>2.4756405051769459</v>
      </c>
      <c r="V171" s="51">
        <v>-3.9050281977157542</v>
      </c>
      <c r="W171" s="51">
        <v>-7.6544315129811746</v>
      </c>
      <c r="X171" s="51">
        <v>-4.5602096288474119</v>
      </c>
    </row>
    <row r="172" spans="1:24" s="19" customFormat="1" ht="20.100000000000001" customHeight="1" x14ac:dyDescent="0.2">
      <c r="A172" s="26" t="s">
        <v>147</v>
      </c>
      <c r="B172" s="26" t="s">
        <v>147</v>
      </c>
      <c r="C172" s="6" t="s">
        <v>160</v>
      </c>
      <c r="D172" s="51">
        <v>0.27902058529087892</v>
      </c>
      <c r="E172" s="51">
        <v>0.41683097576696859</v>
      </c>
      <c r="F172" s="51">
        <v>-0.14750860452470427</v>
      </c>
      <c r="G172" s="51">
        <v>-0.12517667905854735</v>
      </c>
      <c r="H172" s="51">
        <v>-0.33494059409508736</v>
      </c>
      <c r="I172" s="51">
        <v>0.36590153384084001</v>
      </c>
      <c r="J172" s="51">
        <v>-0.42499372466993091</v>
      </c>
      <c r="K172" s="51">
        <v>-2.9322583024615767E-2</v>
      </c>
      <c r="L172" s="51">
        <v>-5.6285839970894536</v>
      </c>
      <c r="M172" s="51">
        <v>-0.45019727440510593</v>
      </c>
      <c r="N172" s="51">
        <v>0.148528467472131</v>
      </c>
      <c r="O172" s="51">
        <v>2.1327336610211356</v>
      </c>
      <c r="P172" s="51">
        <v>2.2833393412813319</v>
      </c>
      <c r="Q172" s="51">
        <v>2.4624467859664989</v>
      </c>
      <c r="R172" s="51">
        <v>1.840643158572397</v>
      </c>
      <c r="S172" s="51">
        <v>2.5716498200482052</v>
      </c>
      <c r="T172" s="51">
        <v>1.6529612761152057</v>
      </c>
      <c r="U172" s="51">
        <v>1.0913687702984509</v>
      </c>
      <c r="V172" s="51">
        <v>-1.0455195541746676</v>
      </c>
      <c r="W172" s="51">
        <v>-5.9621909840039011</v>
      </c>
      <c r="X172" s="51">
        <v>-1.8768184239642771</v>
      </c>
    </row>
    <row r="173" spans="1:24" s="19" customFormat="1" ht="20.100000000000001" customHeight="1" x14ac:dyDescent="0.2">
      <c r="A173" s="26" t="s">
        <v>147</v>
      </c>
      <c r="B173" s="26" t="s">
        <v>147</v>
      </c>
      <c r="C173" s="6" t="s">
        <v>161</v>
      </c>
      <c r="D173" s="51">
        <v>0.22370439757570804</v>
      </c>
      <c r="E173" s="51">
        <v>0.32945370158496967</v>
      </c>
      <c r="F173" s="51">
        <v>-0.24080137227411313</v>
      </c>
      <c r="G173" s="51">
        <v>1.3755152690554828</v>
      </c>
      <c r="H173" s="51">
        <v>0.64340360164870702</v>
      </c>
      <c r="I173" s="51">
        <v>2.1577848027849234</v>
      </c>
      <c r="J173" s="51">
        <v>2.3853267203360673</v>
      </c>
      <c r="K173" s="51">
        <v>1.0375239003204584</v>
      </c>
      <c r="L173" s="51">
        <v>-7.9553862506473561</v>
      </c>
      <c r="M173" s="51">
        <v>-0.71300991534941538</v>
      </c>
      <c r="N173" s="51">
        <v>1.1265544762027568</v>
      </c>
      <c r="O173" s="51">
        <v>1.4007850897405749</v>
      </c>
      <c r="P173" s="51">
        <v>2.5445646900673191</v>
      </c>
      <c r="Q173" s="51">
        <v>4.542337314883893</v>
      </c>
      <c r="R173" s="51">
        <v>5.0024797141771549</v>
      </c>
      <c r="S173" s="51">
        <v>2.4860890032942784</v>
      </c>
      <c r="T173" s="51">
        <v>2.9415564487865309</v>
      </c>
      <c r="U173" s="51">
        <v>3.4961533826408875</v>
      </c>
      <c r="V173" s="51">
        <v>-0.11961126339397055</v>
      </c>
      <c r="W173" s="51">
        <v>-12.371134020618547</v>
      </c>
      <c r="X173" s="51">
        <v>-2.1048235539778748</v>
      </c>
    </row>
    <row r="174" spans="1:24" s="19" customFormat="1" ht="20.100000000000001" customHeight="1" x14ac:dyDescent="0.2">
      <c r="A174" s="26" t="s">
        <v>147</v>
      </c>
      <c r="B174" s="26" t="s">
        <v>147</v>
      </c>
      <c r="C174" s="6" t="s">
        <v>162</v>
      </c>
      <c r="D174" s="51">
        <v>0.28313687420893352</v>
      </c>
      <c r="E174" s="51">
        <v>0.35830300498946865</v>
      </c>
      <c r="F174" s="51">
        <v>-0.11627579549841061</v>
      </c>
      <c r="G174" s="51">
        <v>0.84274121340444097</v>
      </c>
      <c r="H174" s="51">
        <v>0.30079176279361519</v>
      </c>
      <c r="I174" s="51">
        <v>2.0460869132862936</v>
      </c>
      <c r="J174" s="51">
        <v>1.866341268369065</v>
      </c>
      <c r="K174" s="51">
        <v>0.97483529219378084</v>
      </c>
      <c r="L174" s="51">
        <v>-15.084182522721312</v>
      </c>
      <c r="M174" s="51">
        <v>-1.1087609697262231</v>
      </c>
      <c r="N174" s="51">
        <v>0.60633841433921365</v>
      </c>
      <c r="O174" s="51">
        <v>0.18641412016719983</v>
      </c>
      <c r="P174" s="51">
        <v>0.79352000212087326</v>
      </c>
      <c r="Q174" s="51">
        <v>1.5904117843986043</v>
      </c>
      <c r="R174" s="51">
        <v>2.672276643299254</v>
      </c>
      <c r="S174" s="51">
        <v>0.73579550418585438</v>
      </c>
      <c r="T174" s="51">
        <v>1.307633004340647</v>
      </c>
      <c r="U174" s="51">
        <v>3.9384406001139016</v>
      </c>
      <c r="V174" s="51">
        <v>0.37922259368294853</v>
      </c>
      <c r="W174" s="51">
        <v>-32.058823529411761</v>
      </c>
      <c r="X174" s="51">
        <v>-4.3257540207328855</v>
      </c>
    </row>
    <row r="175" spans="1:24" s="19" customFormat="1" ht="20.100000000000001" customHeight="1" x14ac:dyDescent="0.2">
      <c r="A175" s="26" t="s">
        <v>147</v>
      </c>
      <c r="B175" s="26" t="s">
        <v>147</v>
      </c>
      <c r="C175" s="6" t="s">
        <v>163</v>
      </c>
      <c r="D175" s="51">
        <v>0.35026315119650597</v>
      </c>
      <c r="E175" s="51">
        <v>0.40529368903639007</v>
      </c>
      <c r="F175" s="51">
        <v>3.7680326702815847E-2</v>
      </c>
      <c r="G175" s="51">
        <v>0.30512349198210664</v>
      </c>
      <c r="H175" s="51">
        <v>-6.2264735922944681E-2</v>
      </c>
      <c r="I175" s="51">
        <v>0.37065853958897499</v>
      </c>
      <c r="J175" s="51">
        <v>0.78378151902704918</v>
      </c>
      <c r="K175" s="51">
        <v>-1.9935892345955608E-2</v>
      </c>
      <c r="L175" s="51">
        <v>-0.74170935976158869</v>
      </c>
      <c r="M175" s="51">
        <v>-6.2085477839504577E-2</v>
      </c>
      <c r="N175" s="51">
        <v>-1.1127779568020024</v>
      </c>
      <c r="O175" s="51">
        <v>1.7032755177407655</v>
      </c>
      <c r="P175" s="51">
        <v>0.56913714968633844</v>
      </c>
      <c r="Q175" s="51">
        <v>1.2552353697483865</v>
      </c>
      <c r="R175" s="51">
        <v>1.3557057253893445</v>
      </c>
      <c r="S175" s="51">
        <v>0.67912302002623992</v>
      </c>
      <c r="T175" s="51">
        <v>0.30385321449628577</v>
      </c>
      <c r="U175" s="51">
        <v>0.51343094066309547</v>
      </c>
      <c r="V175" s="51">
        <v>-0.12427300293283983</v>
      </c>
      <c r="W175" s="51">
        <v>-0.3896103896104286</v>
      </c>
      <c r="X175" s="51">
        <v>-0.15160297855264515</v>
      </c>
    </row>
    <row r="176" spans="1:24" s="19" customFormat="1" ht="20.100000000000001" customHeight="1" x14ac:dyDescent="0.2">
      <c r="A176" s="26" t="s">
        <v>147</v>
      </c>
      <c r="B176" s="26" t="s">
        <v>147</v>
      </c>
      <c r="C176" s="6" t="s">
        <v>164</v>
      </c>
      <c r="D176" s="51">
        <v>0.34025875044616516</v>
      </c>
      <c r="E176" s="51">
        <v>0.38639628273766657</v>
      </c>
      <c r="F176" s="51">
        <v>6.250691535512054E-2</v>
      </c>
      <c r="G176" s="51">
        <v>-0.77867922922798538</v>
      </c>
      <c r="H176" s="51">
        <v>-0.72623584332148994</v>
      </c>
      <c r="I176" s="51">
        <v>0.35381351474463862</v>
      </c>
      <c r="J176" s="51">
        <v>-0.29355951816316672</v>
      </c>
      <c r="K176" s="51">
        <v>-1.9160526525276111E-2</v>
      </c>
      <c r="L176" s="51">
        <v>-18.990507314172255</v>
      </c>
      <c r="M176" s="51">
        <v>-1.075437015128033</v>
      </c>
      <c r="N176" s="51">
        <v>0.24345902477165282</v>
      </c>
      <c r="O176" s="51">
        <v>0.90741869715871282</v>
      </c>
      <c r="P176" s="51">
        <v>1.1542138962699733</v>
      </c>
      <c r="Q176" s="51">
        <v>1.9038974241899709</v>
      </c>
      <c r="R176" s="51">
        <v>0.85743064927827906</v>
      </c>
      <c r="S176" s="51">
        <v>1.5531525753278208</v>
      </c>
      <c r="T176" s="51">
        <v>-6.9750518017386298E-3</v>
      </c>
      <c r="U176" s="51">
        <v>0.57480703757435414</v>
      </c>
      <c r="V176" s="51">
        <v>-0.37826000398168969</v>
      </c>
      <c r="W176" s="51">
        <v>-1.1734028683180964</v>
      </c>
      <c r="X176" s="51">
        <v>-0.45996516768633811</v>
      </c>
    </row>
    <row r="177" spans="1:24" s="19" customFormat="1" ht="20.100000000000001" customHeight="1" x14ac:dyDescent="0.2">
      <c r="A177" s="26" t="s">
        <v>147</v>
      </c>
      <c r="B177" s="26" t="s">
        <v>147</v>
      </c>
      <c r="C177" s="6" t="s">
        <v>165</v>
      </c>
      <c r="D177" s="51">
        <v>0.25337048446067989</v>
      </c>
      <c r="E177" s="51">
        <v>0.3069974927026653</v>
      </c>
      <c r="F177" s="51">
        <v>-2.6200222048355926E-2</v>
      </c>
      <c r="G177" s="51">
        <v>0.76574182491744303</v>
      </c>
      <c r="H177" s="51">
        <v>0.282645158921909</v>
      </c>
      <c r="I177" s="51">
        <v>1.4553285645685587</v>
      </c>
      <c r="J177" s="51">
        <v>1.4101335680677618</v>
      </c>
      <c r="K177" s="51">
        <v>0.67438577677744149</v>
      </c>
      <c r="L177" s="51">
        <v>-12.975988745346246</v>
      </c>
      <c r="M177" s="51">
        <v>-0.65103710856283925</v>
      </c>
      <c r="N177" s="51">
        <v>0.15751222646893659</v>
      </c>
      <c r="O177" s="51">
        <v>0.72268144032188175</v>
      </c>
      <c r="P177" s="51">
        <v>0.87488763822880511</v>
      </c>
      <c r="Q177" s="51">
        <v>2.537380014589985</v>
      </c>
      <c r="R177" s="51">
        <v>2.3009115755913578</v>
      </c>
      <c r="S177" s="51">
        <v>1.3544666059194688</v>
      </c>
      <c r="T177" s="51">
        <v>-0.52267188927346275</v>
      </c>
      <c r="U177" s="51">
        <v>1.8573302578576589</v>
      </c>
      <c r="V177" s="51">
        <v>8.9928057553945173E-2</v>
      </c>
      <c r="W177" s="51">
        <v>-1.187335092348285</v>
      </c>
      <c r="X177" s="51">
        <v>-4.0376850605639003E-2</v>
      </c>
    </row>
    <row r="178" spans="1:24" s="19" customFormat="1" ht="20.100000000000001" customHeight="1" x14ac:dyDescent="0.2">
      <c r="A178" s="26" t="s">
        <v>147</v>
      </c>
      <c r="B178" s="26" t="s">
        <v>147</v>
      </c>
      <c r="C178" s="6" t="s">
        <v>166</v>
      </c>
      <c r="D178" s="51">
        <v>0.17682743433979908</v>
      </c>
      <c r="E178" s="51">
        <v>0.25373543756979089</v>
      </c>
      <c r="F178" s="51">
        <v>-0.11329342493032746</v>
      </c>
      <c r="G178" s="51">
        <v>-0.5169437986523806</v>
      </c>
      <c r="H178" s="51">
        <v>-0.47752550313446562</v>
      </c>
      <c r="I178" s="51">
        <v>-7.0161008546132386E-2</v>
      </c>
      <c r="J178" s="51">
        <v>0.17929305061670231</v>
      </c>
      <c r="K178" s="51">
        <v>-0.19249078309093193</v>
      </c>
      <c r="L178" s="51">
        <v>-10.894665507948197</v>
      </c>
      <c r="M178" s="51">
        <v>-0.43127734340728008</v>
      </c>
      <c r="N178" s="51">
        <v>0.35192808835402545</v>
      </c>
      <c r="O178" s="51">
        <v>3.0509307066836078</v>
      </c>
      <c r="P178" s="51">
        <v>3.4299507503285476</v>
      </c>
      <c r="Q178" s="51">
        <v>3.3137251054038419</v>
      </c>
      <c r="R178" s="51">
        <v>3.6085585038766466</v>
      </c>
      <c r="S178" s="51">
        <v>3.5172484348142463</v>
      </c>
      <c r="T178" s="51">
        <v>3.1850787785950185</v>
      </c>
      <c r="U178" s="51">
        <v>0.22030570133773075</v>
      </c>
      <c r="V178" s="51">
        <v>-1.0881501447539188</v>
      </c>
      <c r="W178" s="51">
        <v>-1.9136626613262209</v>
      </c>
      <c r="X178" s="51">
        <v>-1.1714016426551899</v>
      </c>
    </row>
    <row r="179" spans="1:24" s="19" customFormat="1" ht="20.100000000000001" customHeight="1" x14ac:dyDescent="0.2">
      <c r="A179" s="26" t="s">
        <v>147</v>
      </c>
      <c r="B179" s="26" t="s">
        <v>147</v>
      </c>
      <c r="C179" s="6" t="s">
        <v>167</v>
      </c>
      <c r="D179" s="51">
        <v>0.1236239014760665</v>
      </c>
      <c r="E179" s="51">
        <v>0.23474423155067647</v>
      </c>
      <c r="F179" s="51">
        <v>-0.15819069317696277</v>
      </c>
      <c r="G179" s="51">
        <v>-1.5998274204153229</v>
      </c>
      <c r="H179" s="51">
        <v>-1.1288037975585183</v>
      </c>
      <c r="I179" s="51">
        <v>-1.7458667213053669</v>
      </c>
      <c r="J179" s="51">
        <v>-1.9484374763470869</v>
      </c>
      <c r="K179" s="51">
        <v>-1.173386755465998</v>
      </c>
      <c r="L179" s="51">
        <v>2.217460980370034</v>
      </c>
      <c r="M179" s="51">
        <v>0.14493340617821282</v>
      </c>
      <c r="N179" s="51">
        <v>0.37043199085968759</v>
      </c>
      <c r="O179" s="51">
        <v>5.2966228426221562</v>
      </c>
      <c r="P179" s="51">
        <v>5.6764214340528252</v>
      </c>
      <c r="Q179" s="51">
        <v>3.5899474467753656</v>
      </c>
      <c r="R179" s="51">
        <v>3.6182469109549587</v>
      </c>
      <c r="S179" s="51">
        <v>4.5885645918276596</v>
      </c>
      <c r="T179" s="51">
        <v>8.8764284915513905</v>
      </c>
      <c r="U179" s="51">
        <v>-2.6003944601083906</v>
      </c>
      <c r="V179" s="51">
        <v>1.4937424303593128</v>
      </c>
      <c r="W179" s="51">
        <v>1.9509981851179692</v>
      </c>
      <c r="X179" s="51">
        <v>1.5395095367847667</v>
      </c>
    </row>
    <row r="180" spans="1:24" s="19" customFormat="1" ht="20.100000000000001" customHeight="1" x14ac:dyDescent="0.2">
      <c r="A180" s="26" t="s">
        <v>147</v>
      </c>
      <c r="B180" s="26" t="s">
        <v>147</v>
      </c>
      <c r="C180" s="6" t="s">
        <v>168</v>
      </c>
      <c r="D180" s="51">
        <v>0.120864480404137</v>
      </c>
      <c r="E180" s="51">
        <v>0.25848182446708279</v>
      </c>
      <c r="F180" s="51">
        <v>-0.13746777962435619</v>
      </c>
      <c r="G180" s="51">
        <v>-3.4413020930876281</v>
      </c>
      <c r="H180" s="51">
        <v>-2.233635685898463</v>
      </c>
      <c r="I180" s="51">
        <v>-4.1560073479497195</v>
      </c>
      <c r="J180" s="51">
        <v>-3.2750606895406653</v>
      </c>
      <c r="K180" s="51">
        <v>-2.5629558374696515</v>
      </c>
      <c r="L180" s="51">
        <v>14.445876736102203</v>
      </c>
      <c r="M180" s="51">
        <v>0.71073056266150481</v>
      </c>
      <c r="N180" s="51">
        <v>0.60037866241740012</v>
      </c>
      <c r="O180" s="51">
        <v>2.1490906912436936</v>
      </c>
      <c r="P180" s="51">
        <v>2.7693915588615781</v>
      </c>
      <c r="Q180" s="51">
        <v>-0.30383020550139861</v>
      </c>
      <c r="R180" s="51">
        <v>-0.60419855213995621</v>
      </c>
      <c r="S180" s="51">
        <v>1.1526820227589329</v>
      </c>
      <c r="T180" s="51">
        <v>6.7873044873668853</v>
      </c>
      <c r="U180" s="51">
        <v>-5.9402362030137157</v>
      </c>
      <c r="V180" s="51">
        <v>2.9932378679395244</v>
      </c>
      <c r="W180" s="51">
        <v>-2.6702269692923886</v>
      </c>
      <c r="X180" s="51">
        <v>2.4240797888993137</v>
      </c>
    </row>
    <row r="181" spans="1:24" s="19" customFormat="1" ht="20.100000000000001" customHeight="1" x14ac:dyDescent="0.2">
      <c r="A181" s="26" t="s">
        <v>147</v>
      </c>
      <c r="B181" s="26" t="s">
        <v>147</v>
      </c>
      <c r="C181" s="6" t="s">
        <v>169</v>
      </c>
      <c r="D181" s="51">
        <v>0.33425070780244148</v>
      </c>
      <c r="E181" s="51">
        <v>0.47694279434435938</v>
      </c>
      <c r="F181" s="51">
        <v>0.11911682515499677</v>
      </c>
      <c r="G181" s="51">
        <v>1.0596245844473717</v>
      </c>
      <c r="H181" s="51">
        <v>0.33716388698414335</v>
      </c>
      <c r="I181" s="51">
        <v>1.6210526233702005</v>
      </c>
      <c r="J181" s="51">
        <v>2.2762108427456296</v>
      </c>
      <c r="K181" s="51">
        <v>0.63238852413452662</v>
      </c>
      <c r="L181" s="51">
        <v>-10.714829252964286</v>
      </c>
      <c r="M181" s="51">
        <v>-0.52802746318904514</v>
      </c>
      <c r="N181" s="51">
        <v>0.30129316095390823</v>
      </c>
      <c r="O181" s="51">
        <v>2.8617298539258984</v>
      </c>
      <c r="P181" s="51">
        <v>3.166682417198885</v>
      </c>
      <c r="Q181" s="51">
        <v>5.272487063502429</v>
      </c>
      <c r="R181" s="51">
        <v>5.5313443718334909</v>
      </c>
      <c r="S181" s="51">
        <v>4.1800715667775989</v>
      </c>
      <c r="T181" s="51">
        <v>0.56720315995935078</v>
      </c>
      <c r="U181" s="51">
        <v>1.3454428213890646</v>
      </c>
      <c r="V181" s="51">
        <v>2.6262431205947845</v>
      </c>
      <c r="W181" s="51">
        <v>1.8747142203932476</v>
      </c>
      <c r="X181" s="51">
        <v>2.5544736037727445</v>
      </c>
    </row>
    <row r="182" spans="1:24" s="19" customFormat="1" ht="20.100000000000001" customHeight="1" x14ac:dyDescent="0.2">
      <c r="A182" s="26" t="s">
        <v>147</v>
      </c>
      <c r="B182" s="26" t="s">
        <v>147</v>
      </c>
      <c r="C182" s="33" t="s">
        <v>170</v>
      </c>
      <c r="D182" s="51">
        <v>0.673285029751991</v>
      </c>
      <c r="E182" s="51">
        <v>0.8057657203072166</v>
      </c>
      <c r="F182" s="51">
        <v>0.52029672792457404</v>
      </c>
      <c r="G182" s="51">
        <v>1.2746924362144085</v>
      </c>
      <c r="H182" s="51">
        <v>0.2732552927174936</v>
      </c>
      <c r="I182" s="51">
        <v>1.9262550421633717</v>
      </c>
      <c r="J182" s="51">
        <v>2.1803246519835007</v>
      </c>
      <c r="K182" s="51">
        <v>0.62643215785923445</v>
      </c>
      <c r="L182" s="51">
        <v>-14.27805717417322</v>
      </c>
      <c r="M182" s="51">
        <v>-0.61954651762720037</v>
      </c>
      <c r="N182" s="51">
        <v>2.0333961147867008E-2</v>
      </c>
      <c r="O182" s="51">
        <v>5.3617713436567849</v>
      </c>
      <c r="P182" s="51">
        <v>5.3834936642098041</v>
      </c>
      <c r="Q182" s="51">
        <v>7.7467598809483063</v>
      </c>
      <c r="R182" s="51">
        <v>7.6884380516280659</v>
      </c>
      <c r="S182" s="51">
        <v>6.1961088803991204</v>
      </c>
      <c r="T182" s="51">
        <v>3.300076296841925</v>
      </c>
      <c r="U182" s="51">
        <v>2.1265010527719674</v>
      </c>
      <c r="V182" s="51">
        <v>1.3171511901401756</v>
      </c>
      <c r="W182" s="51">
        <v>0.67324955116685459</v>
      </c>
      <c r="X182" s="51">
        <v>1.2560674444350051</v>
      </c>
    </row>
    <row r="183" spans="1:24" s="19" customFormat="1" ht="20.100000000000001" customHeight="1" x14ac:dyDescent="0.2">
      <c r="A183" s="26" t="s">
        <v>147</v>
      </c>
      <c r="B183" s="26" t="s">
        <v>147</v>
      </c>
      <c r="C183" s="33" t="s">
        <v>171</v>
      </c>
      <c r="D183" s="51">
        <v>0.8149010546975255</v>
      </c>
      <c r="E183" s="51">
        <v>0.95515588861794232</v>
      </c>
      <c r="F183" s="51">
        <v>0.6785092661567127</v>
      </c>
      <c r="G183" s="51">
        <v>1.2806135625438086</v>
      </c>
      <c r="H183" s="51">
        <v>0.18991440806367166</v>
      </c>
      <c r="I183" s="51">
        <v>1.1675257081195545</v>
      </c>
      <c r="J183" s="51">
        <v>1.3819000106117141</v>
      </c>
      <c r="K183" s="51">
        <v>0.1198047721258888</v>
      </c>
      <c r="L183" s="51">
        <v>4.4902885309809237</v>
      </c>
      <c r="M183" s="51">
        <v>0.10770471461934772</v>
      </c>
      <c r="N183" s="51">
        <v>5.6996111270923855E-2</v>
      </c>
      <c r="O183" s="51">
        <v>5.6237727170817431</v>
      </c>
      <c r="P183" s="51">
        <v>5.6838369255333365</v>
      </c>
      <c r="Q183" s="51">
        <v>7.2112663570876645</v>
      </c>
      <c r="R183" s="51">
        <v>7.1358149460113651</v>
      </c>
      <c r="S183" s="51">
        <v>5.9771310758353957</v>
      </c>
      <c r="T183" s="51">
        <v>4.8842591635358756</v>
      </c>
      <c r="U183" s="51">
        <v>1.1122771985567326</v>
      </c>
      <c r="V183" s="51">
        <v>1.272170117931104</v>
      </c>
      <c r="W183" s="51">
        <v>2.1399910833705071</v>
      </c>
      <c r="X183" s="51">
        <v>1.3540221184979551</v>
      </c>
    </row>
    <row r="184" spans="1:24" s="19" customFormat="1" ht="20.100000000000001" customHeight="1" x14ac:dyDescent="0.2">
      <c r="A184" s="26" t="s">
        <v>147</v>
      </c>
      <c r="B184" s="26" t="s">
        <v>147</v>
      </c>
      <c r="C184" s="33" t="s">
        <v>172</v>
      </c>
      <c r="D184" s="51">
        <v>0.63093675498162582</v>
      </c>
      <c r="E184" s="51">
        <v>0.82451551475866136</v>
      </c>
      <c r="F184" s="51">
        <v>0.46929908248423136</v>
      </c>
      <c r="G184" s="51">
        <v>0.45742688881336147</v>
      </c>
      <c r="H184" s="51">
        <v>-0.21505049454891889</v>
      </c>
      <c r="I184" s="51">
        <v>0.23749234583683165</v>
      </c>
      <c r="J184" s="51">
        <v>0.23749234583689827</v>
      </c>
      <c r="K184" s="51">
        <v>-0.33184787874134969</v>
      </c>
      <c r="L184" s="51">
        <v>6.5011385435747471</v>
      </c>
      <c r="M184" s="51">
        <v>0.21129426918596295</v>
      </c>
      <c r="N184" s="51">
        <v>7.8786695998878109E-2</v>
      </c>
      <c r="O184" s="51">
        <v>5.6689686429426178</v>
      </c>
      <c r="P184" s="51">
        <v>5.7526088883121496</v>
      </c>
      <c r="Q184" s="51">
        <v>6.1189735827440028</v>
      </c>
      <c r="R184" s="51">
        <v>6.0008331285310801</v>
      </c>
      <c r="S184" s="51">
        <v>5.8191013611797127</v>
      </c>
      <c r="T184" s="51">
        <v>5.6177081688473463</v>
      </c>
      <c r="U184" s="51">
        <v>0.59014781738766509</v>
      </c>
      <c r="V184" s="51">
        <v>0.52723271593615451</v>
      </c>
      <c r="W184" s="51">
        <v>-15.015277171540708</v>
      </c>
      <c r="X184" s="51">
        <v>-0.950089200514459</v>
      </c>
    </row>
    <row r="185" spans="1:24" s="19" customFormat="1" ht="20.100000000000001" customHeight="1" x14ac:dyDescent="0.2">
      <c r="A185" s="26" t="s">
        <v>147</v>
      </c>
      <c r="B185" s="26" t="s">
        <v>147</v>
      </c>
      <c r="C185" s="33" t="s">
        <v>173</v>
      </c>
      <c r="D185" s="51">
        <v>0.34471343645201546</v>
      </c>
      <c r="E185" s="51">
        <v>0.59865888115497867</v>
      </c>
      <c r="F185" s="51">
        <v>0.14648201930844706</v>
      </c>
      <c r="G185" s="51">
        <v>3.5502399998876832E-2</v>
      </c>
      <c r="H185" s="51">
        <v>-0.32967089532827742</v>
      </c>
      <c r="I185" s="51">
        <v>-0.28531638027172734</v>
      </c>
      <c r="J185" s="51">
        <v>-0.28531638027187167</v>
      </c>
      <c r="K185" s="51">
        <v>-0.49831220226850093</v>
      </c>
      <c r="L185" s="51">
        <v>8.3329786295318407</v>
      </c>
      <c r="M185" s="51">
        <v>0.30887915101133956</v>
      </c>
      <c r="N185" s="51">
        <v>4.0803477507833641E-2</v>
      </c>
      <c r="O185" s="51">
        <v>5.1304881108156897</v>
      </c>
      <c r="P185" s="51">
        <v>5.1727883822404896</v>
      </c>
      <c r="Q185" s="51">
        <v>5.2683329390502465</v>
      </c>
      <c r="R185" s="51">
        <v>4.8733880681842479</v>
      </c>
      <c r="S185" s="51">
        <v>5.1802047388201711</v>
      </c>
      <c r="T185" s="51">
        <v>5.1558621448027697</v>
      </c>
      <c r="U185" s="51">
        <v>-0.25379888415104634</v>
      </c>
      <c r="V185" s="51">
        <v>-0.50003125107319635</v>
      </c>
      <c r="W185" s="51">
        <v>0.81111357608987245</v>
      </c>
      <c r="X185" s="51">
        <v>-0.39310325499020138</v>
      </c>
    </row>
    <row r="186" spans="1:24" s="19" customFormat="1" ht="20.100000000000001" customHeight="1" x14ac:dyDescent="0.2">
      <c r="A186" s="32" t="s">
        <v>147</v>
      </c>
      <c r="B186" s="32" t="s">
        <v>147</v>
      </c>
      <c r="C186" s="33" t="s">
        <v>174</v>
      </c>
      <c r="D186" s="51">
        <v>0.1734132780565556</v>
      </c>
      <c r="E186" s="51">
        <v>0.45829588911139307</v>
      </c>
      <c r="F186" s="51">
        <v>-6.7279000909603592E-2</v>
      </c>
      <c r="G186" s="51">
        <v>0.27694233062252049</v>
      </c>
      <c r="H186" s="51">
        <v>-0.10586748038819849</v>
      </c>
      <c r="I186" s="51">
        <v>0.11379814646945707</v>
      </c>
      <c r="J186" s="51">
        <v>0.11379814646945707</v>
      </c>
      <c r="K186" s="51">
        <v>-0.19289323285163817</v>
      </c>
      <c r="L186" s="51">
        <v>4.1607370005751765</v>
      </c>
      <c r="M186" s="51">
        <v>0.15607666472756954</v>
      </c>
      <c r="N186" s="51">
        <v>-3.0312361703799251E-2</v>
      </c>
      <c r="O186" s="51">
        <v>2.8968747913729276</v>
      </c>
      <c r="P186" s="51">
        <v>2.865664763566067</v>
      </c>
      <c r="Q186" s="51">
        <v>2.98399930554063</v>
      </c>
      <c r="R186" s="51">
        <v>2.983999305540741</v>
      </c>
      <c r="S186" s="51">
        <v>2.3105786682221297</v>
      </c>
      <c r="T186" s="51">
        <v>4.4610624304359803</v>
      </c>
      <c r="U186" s="51">
        <v>0.26646509815440034</v>
      </c>
      <c r="V186" s="51">
        <v>-0.49992694533591564</v>
      </c>
      <c r="W186" s="51">
        <v>0.60122716931101383</v>
      </c>
      <c r="X186" s="51">
        <v>-0.40903866839810954</v>
      </c>
    </row>
    <row r="187" spans="1:24" s="19" customFormat="1" ht="20.100000000000001" customHeight="1" x14ac:dyDescent="0.2">
      <c r="A187" s="32" t="s">
        <v>147</v>
      </c>
      <c r="B187" s="32" t="s">
        <v>147</v>
      </c>
      <c r="C187" s="33" t="s">
        <v>175</v>
      </c>
      <c r="D187" s="51">
        <v>0.13547800994442305</v>
      </c>
      <c r="E187" s="51">
        <v>0.42434242356688134</v>
      </c>
      <c r="F187" s="51">
        <v>-0.1497874943535038</v>
      </c>
      <c r="G187" s="51">
        <v>0.43417525986260141</v>
      </c>
      <c r="H187" s="51">
        <v>5.72794061333326E-3</v>
      </c>
      <c r="I187" s="51">
        <v>0.3966263692914751</v>
      </c>
      <c r="J187" s="51">
        <v>0.3966263692914751</v>
      </c>
      <c r="K187" s="51">
        <v>-1.5479748393367743E-2</v>
      </c>
      <c r="L187" s="51">
        <v>1.2933305501702463</v>
      </c>
      <c r="M187" s="51">
        <v>3.5868800503332743E-2</v>
      </c>
      <c r="N187" s="51">
        <v>-2.7489113152157074E-2</v>
      </c>
      <c r="O187" s="51">
        <v>2.7109385412859455</v>
      </c>
      <c r="P187" s="51">
        <v>2.6827171447843634</v>
      </c>
      <c r="Q187" s="51">
        <v>3.0901698228244401</v>
      </c>
      <c r="R187" s="51">
        <v>3.0901698228244845</v>
      </c>
      <c r="S187" s="51">
        <v>2.6123148268260232</v>
      </c>
      <c r="T187" s="51">
        <v>2.9271280892017915</v>
      </c>
      <c r="U187" s="51">
        <v>0.62505158130206073</v>
      </c>
      <c r="V187" s="51">
        <v>-0.49993185852765798</v>
      </c>
      <c r="W187" s="51">
        <v>0.8069952166406491</v>
      </c>
      <c r="X187" s="51">
        <v>-0.39096498927985168</v>
      </c>
    </row>
    <row r="188" spans="1:24" s="19" customFormat="1" ht="20.100000000000001" customHeight="1" x14ac:dyDescent="0.2">
      <c r="A188" s="32" t="s">
        <v>147</v>
      </c>
      <c r="B188" s="32" t="s">
        <v>147</v>
      </c>
      <c r="C188" s="33" t="s">
        <v>176</v>
      </c>
      <c r="D188" s="51">
        <v>0.16441708992840365</v>
      </c>
      <c r="E188" s="51">
        <v>0.44106120266020898</v>
      </c>
      <c r="F188" s="51">
        <v>-0.15863926675431239</v>
      </c>
      <c r="G188" s="51">
        <v>0.4278434405539544</v>
      </c>
      <c r="H188" s="51">
        <v>-7.687978154123698E-3</v>
      </c>
      <c r="I188" s="51">
        <v>0.46557646459737256</v>
      </c>
      <c r="J188" s="51">
        <v>0.46557646459737256</v>
      </c>
      <c r="K188" s="51">
        <v>1.3667603423598962E-2</v>
      </c>
      <c r="L188" s="51">
        <v>-0.42788199190708642</v>
      </c>
      <c r="M188" s="51">
        <v>-3.5979442241367288E-2</v>
      </c>
      <c r="N188" s="51">
        <v>-2.5353892153889834E-2</v>
      </c>
      <c r="O188" s="51">
        <v>2.7511730426089454</v>
      </c>
      <c r="P188" s="51">
        <v>2.7251194862758954</v>
      </c>
      <c r="Q188" s="51">
        <v>3.2034642475067931</v>
      </c>
      <c r="R188" s="51">
        <v>3.2034642475067487</v>
      </c>
      <c r="S188" s="51">
        <v>2.6713545314092535</v>
      </c>
      <c r="T188" s="51">
        <v>2.9333617904093945</v>
      </c>
      <c r="U188" s="51">
        <v>0.7202182871904661</v>
      </c>
      <c r="V188" s="51">
        <v>-0.49994551558081302</v>
      </c>
      <c r="W188" s="51">
        <v>0.43135614888123452</v>
      </c>
      <c r="X188" s="51">
        <v>-0.42136308921951748</v>
      </c>
    </row>
    <row r="189" spans="1:24" s="19" customFormat="1" ht="20.100000000000001" customHeight="1" x14ac:dyDescent="0.2">
      <c r="A189" s="32" t="s">
        <v>147</v>
      </c>
      <c r="B189" s="32" t="s">
        <v>147</v>
      </c>
      <c r="C189" s="33" t="s">
        <v>177</v>
      </c>
      <c r="D189" s="58">
        <v>0.20126908186082204</v>
      </c>
      <c r="E189" s="58">
        <v>0.46018319080121106</v>
      </c>
      <c r="F189" s="58">
        <v>-0.14302481904745479</v>
      </c>
      <c r="G189" s="58">
        <v>0.43029491399737552</v>
      </c>
      <c r="H189" s="58">
        <v>-1.7388322383851573E-2</v>
      </c>
      <c r="I189" s="58">
        <v>0.477717438351144</v>
      </c>
      <c r="J189" s="58">
        <v>0.47771743835118841</v>
      </c>
      <c r="K189" s="58">
        <v>9.7763867286886352E-3</v>
      </c>
      <c r="L189" s="58">
        <v>-0.6548232439927526</v>
      </c>
      <c r="M189" s="58">
        <v>-4.5240470111817643E-2</v>
      </c>
      <c r="N189" s="58">
        <v>-2.4960638881021957E-2</v>
      </c>
      <c r="O189" s="58">
        <v>2.7814192656447245</v>
      </c>
      <c r="P189" s="58">
        <v>2.7557662909667657</v>
      </c>
      <c r="Q189" s="58">
        <v>3.246655886622829</v>
      </c>
      <c r="R189" s="58">
        <v>3.246655886622718</v>
      </c>
      <c r="S189" s="58">
        <v>2.7111535564159128</v>
      </c>
      <c r="T189" s="58">
        <v>2.9440256077057692</v>
      </c>
      <c r="U189" s="58">
        <v>0.74154865297466621</v>
      </c>
      <c r="V189" s="58">
        <v>-0.4999411715710167</v>
      </c>
      <c r="W189" s="58">
        <v>6.6166108694964976E-2</v>
      </c>
      <c r="X189" s="58">
        <v>-0.45176448303055894</v>
      </c>
    </row>
    <row r="190" spans="1:24" s="19" customFormat="1" ht="20.100000000000001" customHeight="1" x14ac:dyDescent="0.2">
      <c r="A190" s="32" t="s">
        <v>147</v>
      </c>
      <c r="B190" s="32" t="s">
        <v>147</v>
      </c>
      <c r="C190" s="33" t="s">
        <v>178</v>
      </c>
      <c r="D190" s="51">
        <v>0.2215058326001218</v>
      </c>
      <c r="E190" s="51">
        <v>0.47040173411210251</v>
      </c>
      <c r="F190" s="51">
        <v>-0.1271086917692954</v>
      </c>
      <c r="G190" s="51">
        <v>0.46320495124763106</v>
      </c>
      <c r="H190" s="51">
        <v>-4.2008078740849442E-3</v>
      </c>
      <c r="I190" s="51">
        <v>0.50341430722444791</v>
      </c>
      <c r="J190" s="51">
        <v>0.50341430722449232</v>
      </c>
      <c r="K190" s="51">
        <v>1.8397596207499589E-2</v>
      </c>
      <c r="L190" s="51">
        <v>-0.46735091999411393</v>
      </c>
      <c r="M190" s="51">
        <v>-3.8375128914199585E-2</v>
      </c>
      <c r="N190" s="51">
        <v>-2.3899770837465528E-2</v>
      </c>
      <c r="O190" s="51">
        <v>2.808133028497517</v>
      </c>
      <c r="P190" s="51">
        <v>2.7835630189390059</v>
      </c>
      <c r="Q190" s="51">
        <v>3.3011602433700826</v>
      </c>
      <c r="R190" s="51">
        <v>3.3011602433702159</v>
      </c>
      <c r="S190" s="51">
        <v>2.7489504982756596</v>
      </c>
      <c r="T190" s="51">
        <v>2.9433889758591736</v>
      </c>
      <c r="U190" s="51">
        <v>0.75070714245366599</v>
      </c>
      <c r="V190" s="51">
        <v>-0.50005278526095154</v>
      </c>
      <c r="W190" s="51">
        <v>0.92384582944684546</v>
      </c>
      <c r="X190" s="51">
        <v>-0.37824614434754933</v>
      </c>
    </row>
    <row r="191" spans="1:24" s="19" customFormat="1" ht="20.100000000000001" customHeight="1" x14ac:dyDescent="0.2">
      <c r="A191" s="33" t="s">
        <v>147</v>
      </c>
      <c r="B191" s="33" t="s">
        <v>147</v>
      </c>
      <c r="C191" s="33" t="s">
        <v>147</v>
      </c>
      <c r="D191" s="57" t="s">
        <v>179</v>
      </c>
      <c r="E191" s="57" t="s">
        <v>180</v>
      </c>
      <c r="F191" s="57" t="s">
        <v>181</v>
      </c>
      <c r="G191" s="57" t="s">
        <v>182</v>
      </c>
      <c r="H191" s="57" t="s">
        <v>183</v>
      </c>
      <c r="I191" s="57" t="s">
        <v>184</v>
      </c>
      <c r="J191" s="57" t="s">
        <v>185</v>
      </c>
      <c r="K191" s="57" t="s">
        <v>186</v>
      </c>
      <c r="L191" s="57" t="s">
        <v>187</v>
      </c>
      <c r="M191" s="57" t="s">
        <v>188</v>
      </c>
      <c r="N191" s="57" t="s">
        <v>189</v>
      </c>
      <c r="O191" s="57" t="s">
        <v>190</v>
      </c>
      <c r="P191" s="57" t="s">
        <v>191</v>
      </c>
      <c r="Q191" s="57" t="s">
        <v>192</v>
      </c>
      <c r="R191" s="57" t="s">
        <v>193</v>
      </c>
      <c r="S191" s="57" t="s">
        <v>246</v>
      </c>
      <c r="T191" s="57" t="s">
        <v>247</v>
      </c>
      <c r="U191" s="57" t="s">
        <v>248</v>
      </c>
      <c r="V191" s="186" t="s">
        <v>249</v>
      </c>
      <c r="W191" s="186" t="s">
        <v>250</v>
      </c>
      <c r="X191" s="186" t="s">
        <v>251</v>
      </c>
    </row>
    <row r="192" spans="1:24" s="19" customFormat="1" ht="20.100000000000001" customHeight="1" x14ac:dyDescent="0.2">
      <c r="A192" s="4" t="s">
        <v>194</v>
      </c>
    </row>
    <row r="193" spans="1:8" s="4" customFormat="1" ht="20.100000000000001" customHeight="1" x14ac:dyDescent="0.2">
      <c r="A193" s="18" t="s">
        <v>209</v>
      </c>
      <c r="B193" s="110"/>
      <c r="C193" s="110"/>
      <c r="D193" s="110"/>
      <c r="E193" s="110"/>
      <c r="F193" s="111"/>
      <c r="G193" s="110"/>
      <c r="H193" s="110"/>
    </row>
    <row r="194" spans="1:8" s="4" customFormat="1" ht="20.100000000000001" customHeight="1" x14ac:dyDescent="0.2"/>
  </sheetData>
  <hyperlinks>
    <hyperlink ref="A193" location="'Table of Contents'!A1" display="Return to Contents" xr:uid="{F0E98583-8B59-4759-9089-12B4C11C9BE7}"/>
  </hyperlink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EA3A-4F84-4B9E-B39B-A1F736D475B7}">
  <dimension ref="A1:O20"/>
  <sheetViews>
    <sheetView showGridLines="0" zoomScaleNormal="100" workbookViewId="0"/>
  </sheetViews>
  <sheetFormatPr defaultColWidth="8.44140625" defaultRowHeight="20.100000000000001" customHeight="1" x14ac:dyDescent="0.2"/>
  <cols>
    <col min="1" max="4" width="15.77734375" style="3" customWidth="1"/>
    <col min="5" max="16384" width="8.44140625" style="3"/>
  </cols>
  <sheetData>
    <row r="1" spans="1:15" s="19" customFormat="1" ht="20.100000000000001" customHeight="1" x14ac:dyDescent="0.2">
      <c r="A1" s="155" t="s">
        <v>280</v>
      </c>
    </row>
    <row r="2" spans="1:15" s="19" customFormat="1" ht="20.100000000000001" customHeight="1" x14ac:dyDescent="0.2">
      <c r="A2" s="19" t="s">
        <v>281</v>
      </c>
    </row>
    <row r="3" spans="1:15" s="25" customFormat="1" ht="47.25" x14ac:dyDescent="0.2">
      <c r="A3" s="63" t="s">
        <v>282</v>
      </c>
      <c r="B3" s="187" t="s">
        <v>283</v>
      </c>
      <c r="C3" s="90" t="s">
        <v>284</v>
      </c>
      <c r="D3" s="90" t="s">
        <v>285</v>
      </c>
      <c r="G3" s="24"/>
      <c r="H3" s="24"/>
    </row>
    <row r="4" spans="1:15" s="19" customFormat="1" ht="20.100000000000001" customHeight="1" x14ac:dyDescent="0.2">
      <c r="A4" s="89" t="s">
        <v>173</v>
      </c>
      <c r="B4" s="65">
        <v>5.0729236200952164</v>
      </c>
      <c r="C4" s="66">
        <v>6.0911835784235002</v>
      </c>
      <c r="D4" s="66">
        <v>5.1559617290149653</v>
      </c>
      <c r="F4" s="53"/>
    </row>
    <row r="5" spans="1:15" s="19" customFormat="1" ht="20.100000000000001" customHeight="1" x14ac:dyDescent="0.2">
      <c r="A5" s="89" t="s">
        <v>174</v>
      </c>
      <c r="B5" s="66">
        <v>4.5732090509058114</v>
      </c>
      <c r="C5" s="66">
        <v>3.2</v>
      </c>
      <c r="D5" s="66">
        <v>4.4612251888221941</v>
      </c>
      <c r="F5" s="53"/>
    </row>
    <row r="6" spans="1:15" s="19" customFormat="1" ht="20.100000000000001" customHeight="1" x14ac:dyDescent="0.2">
      <c r="A6" s="89" t="s">
        <v>175</v>
      </c>
      <c r="B6" s="66">
        <v>3</v>
      </c>
      <c r="C6" s="66">
        <v>2.1</v>
      </c>
      <c r="D6" s="66">
        <v>2.9266058756248552</v>
      </c>
      <c r="F6" s="53"/>
    </row>
    <row r="7" spans="1:15" s="19" customFormat="1" ht="20.100000000000001" customHeight="1" x14ac:dyDescent="0.2">
      <c r="A7" s="39" t="s">
        <v>176</v>
      </c>
      <c r="B7" s="66">
        <v>2.9999999999999991</v>
      </c>
      <c r="C7" s="66">
        <v>2.2000000000000002</v>
      </c>
      <c r="D7" s="66">
        <v>2.9347607783332039</v>
      </c>
      <c r="F7" s="53"/>
    </row>
    <row r="8" spans="1:15" s="19" customFormat="1" ht="20.100000000000001" customHeight="1" x14ac:dyDescent="0.2">
      <c r="A8" s="89" t="s">
        <v>177</v>
      </c>
      <c r="B8" s="66">
        <v>3</v>
      </c>
      <c r="C8" s="66">
        <v>2.2999999999999998</v>
      </c>
      <c r="D8" s="66">
        <v>2.942915681041554</v>
      </c>
      <c r="F8" s="53"/>
    </row>
    <row r="9" spans="1:15" s="19" customFormat="1" ht="20.100000000000001" customHeight="1" x14ac:dyDescent="0.2">
      <c r="A9" s="89" t="s">
        <v>178</v>
      </c>
      <c r="B9" s="66">
        <v>3</v>
      </c>
      <c r="C9" s="66">
        <v>2.2999999999999998</v>
      </c>
      <c r="D9" s="66">
        <v>2.942915681041554</v>
      </c>
      <c r="F9" s="53"/>
    </row>
    <row r="10" spans="1:15" s="19" customFormat="1" ht="20.100000000000001" customHeight="1" x14ac:dyDescent="0.2">
      <c r="A10" s="33" t="s">
        <v>147</v>
      </c>
      <c r="B10" s="46" t="s">
        <v>179</v>
      </c>
      <c r="C10" s="46" t="s">
        <v>180</v>
      </c>
      <c r="D10" s="46" t="s">
        <v>181</v>
      </c>
    </row>
    <row r="11" spans="1:15" s="19" customFormat="1" ht="20.100000000000001" customHeight="1" x14ac:dyDescent="0.2">
      <c r="A11" s="4" t="s">
        <v>194</v>
      </c>
    </row>
    <row r="12" spans="1:15" s="19" customFormat="1" ht="20.100000000000001" customHeight="1" x14ac:dyDescent="0.2">
      <c r="A12" s="4" t="s">
        <v>286</v>
      </c>
    </row>
    <row r="13" spans="1:15" s="19" customFormat="1" ht="20.100000000000001" customHeight="1" x14ac:dyDescent="0.2">
      <c r="A13" s="4" t="s">
        <v>287</v>
      </c>
    </row>
    <row r="14" spans="1:15" s="19" customFormat="1" ht="20.100000000000001" customHeight="1" x14ac:dyDescent="0.2">
      <c r="A14" s="4" t="s">
        <v>288</v>
      </c>
    </row>
    <row r="15" spans="1:15" s="4" customFormat="1" ht="20.100000000000001" customHeight="1" x14ac:dyDescent="0.2">
      <c r="A15" s="18" t="s">
        <v>209</v>
      </c>
      <c r="B15" s="110"/>
      <c r="C15" s="19"/>
      <c r="D15" s="19"/>
      <c r="N15" s="24"/>
      <c r="O15" s="24"/>
    </row>
    <row r="16" spans="1:15" s="4" customFormat="1" ht="20.100000000000001" customHeight="1" x14ac:dyDescent="0.2"/>
    <row r="17" spans="1:4" s="4" customFormat="1" ht="20.100000000000001" customHeight="1" x14ac:dyDescent="0.2">
      <c r="A17" s="3"/>
      <c r="B17" s="3"/>
    </row>
    <row r="18" spans="1:4" s="4" customFormat="1" ht="20.100000000000001" customHeight="1" x14ac:dyDescent="0.2">
      <c r="A18" s="3"/>
      <c r="B18" s="3"/>
    </row>
    <row r="19" spans="1:4" s="4" customFormat="1" ht="20.100000000000001" customHeight="1" x14ac:dyDescent="0.2">
      <c r="A19" s="3"/>
      <c r="B19" s="3"/>
    </row>
    <row r="20" spans="1:4" ht="20.100000000000001" customHeight="1" x14ac:dyDescent="0.2">
      <c r="C20" s="4"/>
      <c r="D20" s="4"/>
    </row>
  </sheetData>
  <phoneticPr fontId="7" type="noConversion"/>
  <hyperlinks>
    <hyperlink ref="A15" location="'Table of Contents'!A1" display="Return to Contents" xr:uid="{C462A4F7-CCAB-43E3-B1A6-6DB9427A7677}"/>
  </hyperlinks>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A69F5-A33D-4FB4-A952-AC04FF996D26}">
  <dimension ref="A1:X205"/>
  <sheetViews>
    <sheetView showGridLines="0" zoomScaleNormal="100" workbookViewId="0"/>
  </sheetViews>
  <sheetFormatPr defaultColWidth="8.44140625" defaultRowHeight="20.100000000000001" customHeight="1" x14ac:dyDescent="0.2"/>
  <cols>
    <col min="1" max="1" width="5.88671875" style="3" customWidth="1"/>
    <col min="2" max="2" width="9.33203125" style="3" bestFit="1" customWidth="1"/>
    <col min="3" max="3" width="12.33203125" style="3" bestFit="1" customWidth="1"/>
    <col min="4" max="4" width="17" style="3" customWidth="1"/>
    <col min="5" max="5" width="18.44140625" style="3" customWidth="1"/>
    <col min="6" max="6" width="16.5546875" style="3" customWidth="1"/>
    <col min="7" max="7" width="17.88671875" style="3" customWidth="1"/>
    <col min="8" max="8" width="18.5546875" style="3" customWidth="1"/>
    <col min="9" max="9" width="22.5546875" style="3" customWidth="1"/>
    <col min="10" max="10" width="18.6640625" style="3" customWidth="1"/>
    <col min="11" max="11" width="22" style="3" customWidth="1"/>
    <col min="12" max="12" width="17" style="3" customWidth="1"/>
    <col min="13" max="13" width="26.6640625" style="3" customWidth="1"/>
    <col min="14" max="14" width="17.6640625" style="3" customWidth="1"/>
    <col min="15" max="16384" width="8.44140625" style="3"/>
  </cols>
  <sheetData>
    <row r="1" spans="1:24" s="19" customFormat="1" ht="20.100000000000001" customHeight="1" x14ac:dyDescent="0.2">
      <c r="A1" s="155" t="s">
        <v>289</v>
      </c>
    </row>
    <row r="2" spans="1:24" s="19" customFormat="1" ht="20.100000000000001" customHeight="1" x14ac:dyDescent="0.2">
      <c r="A2" s="19" t="s">
        <v>3</v>
      </c>
    </row>
    <row r="3" spans="1:24" s="25" customFormat="1" ht="63" x14ac:dyDescent="0.2">
      <c r="A3" s="20" t="s">
        <v>4</v>
      </c>
      <c r="B3" s="21" t="s">
        <v>5</v>
      </c>
      <c r="C3" s="21" t="s">
        <v>6</v>
      </c>
      <c r="D3" s="22" t="s">
        <v>290</v>
      </c>
      <c r="E3" s="22" t="s">
        <v>291</v>
      </c>
      <c r="F3" s="22" t="s">
        <v>292</v>
      </c>
      <c r="G3" s="22" t="s">
        <v>293</v>
      </c>
      <c r="H3" s="22" t="s">
        <v>294</v>
      </c>
      <c r="I3" s="22" t="s">
        <v>295</v>
      </c>
      <c r="J3" s="22" t="s">
        <v>296</v>
      </c>
      <c r="K3" s="22" t="s">
        <v>297</v>
      </c>
      <c r="L3" s="22" t="s">
        <v>298</v>
      </c>
      <c r="M3" s="22" t="s">
        <v>299</v>
      </c>
      <c r="N3" s="23" t="s">
        <v>300</v>
      </c>
      <c r="O3" s="24"/>
      <c r="P3" s="24"/>
      <c r="Q3" s="24"/>
      <c r="R3" s="24"/>
      <c r="S3" s="24"/>
      <c r="T3" s="24"/>
      <c r="U3" s="24"/>
      <c r="V3" s="24"/>
      <c r="W3" s="24"/>
      <c r="X3" s="24"/>
    </row>
    <row r="4" spans="1:24" s="19" customFormat="1" ht="20.100000000000001" customHeight="1" x14ac:dyDescent="0.2">
      <c r="A4" s="26">
        <v>2000</v>
      </c>
      <c r="B4" s="26">
        <v>1</v>
      </c>
      <c r="C4" s="6" t="s">
        <v>22</v>
      </c>
      <c r="D4" s="142">
        <v>9069.1960190999998</v>
      </c>
      <c r="E4" s="142">
        <v>-1795.9369501873803</v>
      </c>
      <c r="F4" s="142">
        <v>5976.9908990910699</v>
      </c>
      <c r="G4" s="142">
        <v>13250.249968003689</v>
      </c>
      <c r="H4" s="142">
        <v>2615.1253181243155</v>
      </c>
      <c r="I4" s="147">
        <v>72.913520268675697</v>
      </c>
      <c r="J4" s="142">
        <v>18172.555541384434</v>
      </c>
      <c r="K4" s="142">
        <v>3586.6123436201678</v>
      </c>
      <c r="L4" s="142">
        <v>-567.94749927086264</v>
      </c>
      <c r="M4" s="147">
        <v>-3.1253034168885798</v>
      </c>
      <c r="N4" s="142">
        <v>19612.3915162292</v>
      </c>
    </row>
    <row r="5" spans="1:24" s="19" customFormat="1" ht="20.100000000000001" customHeight="1" x14ac:dyDescent="0.2">
      <c r="A5" s="26">
        <v>2000</v>
      </c>
      <c r="B5" s="26">
        <v>2</v>
      </c>
      <c r="C5" s="6" t="s">
        <v>23</v>
      </c>
      <c r="D5" s="143">
        <v>9264.3501452</v>
      </c>
      <c r="E5" s="144">
        <v>-1939.4676360585299</v>
      </c>
      <c r="F5" s="144">
        <v>6110.4910261713203</v>
      </c>
      <c r="G5" s="144">
        <v>13435.37353531279</v>
      </c>
      <c r="H5" s="144">
        <v>2652.27159991601</v>
      </c>
      <c r="I5" s="148">
        <v>73.088794474551307</v>
      </c>
      <c r="J5" s="144">
        <v>18382.26178431611</v>
      </c>
      <c r="K5" s="144">
        <v>3628.8347878545196</v>
      </c>
      <c r="L5" s="144">
        <v>-514.63456250898355</v>
      </c>
      <c r="M5" s="148">
        <v>-2.7996259032067199</v>
      </c>
      <c r="N5" s="144">
        <v>19765.647823510699</v>
      </c>
    </row>
    <row r="6" spans="1:24" s="19" customFormat="1" ht="20.100000000000001" customHeight="1" x14ac:dyDescent="0.2">
      <c r="A6" s="26">
        <v>2000</v>
      </c>
      <c r="B6" s="26">
        <v>3</v>
      </c>
      <c r="C6" s="6" t="s">
        <v>24</v>
      </c>
      <c r="D6" s="143">
        <v>9489.6397770000003</v>
      </c>
      <c r="E6" s="144">
        <v>-1929.8100943608501</v>
      </c>
      <c r="F6" s="144">
        <v>6266.3747482272402</v>
      </c>
      <c r="G6" s="144">
        <v>13826.20443086639</v>
      </c>
      <c r="H6" s="144">
        <v>2729.9297213049608</v>
      </c>
      <c r="I6" s="148">
        <v>73.187138984158594</v>
      </c>
      <c r="J6" s="144">
        <v>18891.576611375778</v>
      </c>
      <c r="K6" s="144">
        <v>3730.0675490209505</v>
      </c>
      <c r="L6" s="144">
        <v>-141.99414210752357</v>
      </c>
      <c r="M6" s="148">
        <v>-0.75162674364626703</v>
      </c>
      <c r="N6" s="144">
        <v>19906.966860329099</v>
      </c>
    </row>
    <row r="7" spans="1:24" s="19" customFormat="1" ht="20.100000000000001" customHeight="1" x14ac:dyDescent="0.2">
      <c r="A7" s="26">
        <v>2000</v>
      </c>
      <c r="B7" s="26">
        <v>4</v>
      </c>
      <c r="C7" s="6" t="s">
        <v>25</v>
      </c>
      <c r="D7" s="143">
        <v>9704.5351186999997</v>
      </c>
      <c r="E7" s="144">
        <v>-2093.6426287796698</v>
      </c>
      <c r="F7" s="144">
        <v>6308.2795740957599</v>
      </c>
      <c r="G7" s="144">
        <v>13919.172064016089</v>
      </c>
      <c r="H7" s="144">
        <v>2748.6641206545683</v>
      </c>
      <c r="I7" s="148">
        <v>73.7576528605166</v>
      </c>
      <c r="J7" s="144">
        <v>18871.495396333576</v>
      </c>
      <c r="K7" s="144">
        <v>3726.615495550785</v>
      </c>
      <c r="L7" s="144">
        <v>-228.67136282502898</v>
      </c>
      <c r="M7" s="148">
        <v>-1.21172889600183</v>
      </c>
      <c r="N7" s="144">
        <v>19958.588529688899</v>
      </c>
    </row>
    <row r="8" spans="1:24" s="19" customFormat="1" ht="20.100000000000001" customHeight="1" x14ac:dyDescent="0.2">
      <c r="A8" s="26">
        <v>2001</v>
      </c>
      <c r="B8" s="26">
        <v>1</v>
      </c>
      <c r="C8" s="6" t="s">
        <v>26</v>
      </c>
      <c r="D8" s="143">
        <v>9904.6587256000003</v>
      </c>
      <c r="E8" s="144">
        <v>-2138.8664422169804</v>
      </c>
      <c r="F8" s="144">
        <v>6429.0191786417799</v>
      </c>
      <c r="G8" s="144">
        <v>14194.8114620248</v>
      </c>
      <c r="H8" s="144">
        <v>2803.3531149604396</v>
      </c>
      <c r="I8" s="148">
        <v>73.301753068411202</v>
      </c>
      <c r="J8" s="144">
        <v>19364.900384820317</v>
      </c>
      <c r="K8" s="144">
        <v>3824.4011877098224</v>
      </c>
      <c r="L8" s="144">
        <v>-34.583200147397292</v>
      </c>
      <c r="M8" s="148">
        <v>-0.17858702838722701</v>
      </c>
      <c r="N8" s="144">
        <v>20265.921201126999</v>
      </c>
    </row>
    <row r="9" spans="1:24" s="19" customFormat="1" ht="20.100000000000001" customHeight="1" x14ac:dyDescent="0.2">
      <c r="A9" s="26">
        <v>2001</v>
      </c>
      <c r="B9" s="26">
        <v>2</v>
      </c>
      <c r="C9" s="6" t="s">
        <v>27</v>
      </c>
      <c r="D9" s="143">
        <v>9985.3245207</v>
      </c>
      <c r="E9" s="144">
        <v>-1915.9445528001302</v>
      </c>
      <c r="F9" s="144">
        <v>6163.6340115062203</v>
      </c>
      <c r="G9" s="144">
        <v>14233.013979406089</v>
      </c>
      <c r="H9" s="144">
        <v>2811.037108062706</v>
      </c>
      <c r="I9" s="148">
        <v>73.582955775145606</v>
      </c>
      <c r="J9" s="144">
        <v>19342.813603328541</v>
      </c>
      <c r="K9" s="144">
        <v>3820.2285820817769</v>
      </c>
      <c r="L9" s="144">
        <v>-171.80439581716556</v>
      </c>
      <c r="M9" s="148">
        <v>-0.88820788609368195</v>
      </c>
      <c r="N9" s="144">
        <v>20389.457515904302</v>
      </c>
    </row>
    <row r="10" spans="1:24" s="19" customFormat="1" ht="20.100000000000001" customHeight="1" x14ac:dyDescent="0.2">
      <c r="A10" s="26">
        <v>2001</v>
      </c>
      <c r="B10" s="26">
        <v>3</v>
      </c>
      <c r="C10" s="6" t="s">
        <v>28</v>
      </c>
      <c r="D10" s="143">
        <v>10068.282854999999</v>
      </c>
      <c r="E10" s="144">
        <v>-1820.81027181729</v>
      </c>
      <c r="F10" s="144">
        <v>6124.0199119408799</v>
      </c>
      <c r="G10" s="144">
        <v>14371.492495123588</v>
      </c>
      <c r="H10" s="144">
        <v>2838.4132168029892</v>
      </c>
      <c r="I10" s="148">
        <v>73.771881533053701</v>
      </c>
      <c r="J10" s="144">
        <v>19480.989499616328</v>
      </c>
      <c r="K10" s="144">
        <v>3847.554322619832</v>
      </c>
      <c r="L10" s="144">
        <v>-260.20126759324813</v>
      </c>
      <c r="M10" s="148">
        <v>-1.33566761379535</v>
      </c>
      <c r="N10" s="144">
        <v>20619.909492761501</v>
      </c>
    </row>
    <row r="11" spans="1:24" s="19" customFormat="1" ht="20.100000000000001" customHeight="1" x14ac:dyDescent="0.2">
      <c r="A11" s="26">
        <v>2001</v>
      </c>
      <c r="B11" s="26">
        <v>4</v>
      </c>
      <c r="C11" s="6" t="s">
        <v>29</v>
      </c>
      <c r="D11" s="143">
        <v>10156.095809</v>
      </c>
      <c r="E11" s="144">
        <v>-1829.3782448659699</v>
      </c>
      <c r="F11" s="144">
        <v>6029.9644977774697</v>
      </c>
      <c r="G11" s="144">
        <v>14356.682061911501</v>
      </c>
      <c r="H11" s="144">
        <v>2835.4010319685976</v>
      </c>
      <c r="I11" s="148">
        <v>73.4387883462649</v>
      </c>
      <c r="J11" s="144">
        <v>19549.181549972676</v>
      </c>
      <c r="K11" s="144">
        <v>3860.9038844699385</v>
      </c>
      <c r="L11" s="144">
        <v>-370.97884676954362</v>
      </c>
      <c r="M11" s="148">
        <v>-1.8976694539422401</v>
      </c>
      <c r="N11" s="144">
        <v>20803.789816336699</v>
      </c>
    </row>
    <row r="12" spans="1:24" s="19" customFormat="1" ht="20.100000000000001" customHeight="1" x14ac:dyDescent="0.2">
      <c r="A12" s="26">
        <v>2002</v>
      </c>
      <c r="B12" s="26">
        <v>1</v>
      </c>
      <c r="C12" s="6" t="s">
        <v>30</v>
      </c>
      <c r="D12" s="143">
        <v>10180.24971</v>
      </c>
      <c r="E12" s="144">
        <v>-2001.1873365081401</v>
      </c>
      <c r="F12" s="144">
        <v>6324.29513292703</v>
      </c>
      <c r="G12" s="144">
        <v>14503.35750641889</v>
      </c>
      <c r="H12" s="144">
        <v>2864.1614563007256</v>
      </c>
      <c r="I12" s="148">
        <v>73.532990764453203</v>
      </c>
      <c r="J12" s="144">
        <v>19723.606174101111</v>
      </c>
      <c r="K12" s="144">
        <v>3895.0699903876316</v>
      </c>
      <c r="L12" s="144">
        <v>-388.76553450249332</v>
      </c>
      <c r="M12" s="148">
        <v>-1.9710672129165601</v>
      </c>
      <c r="N12" s="144">
        <v>20998.993002671701</v>
      </c>
    </row>
    <row r="13" spans="1:24" s="19" customFormat="1" ht="20.100000000000001" customHeight="1" x14ac:dyDescent="0.2">
      <c r="A13" s="26">
        <v>2002</v>
      </c>
      <c r="B13" s="26">
        <v>2</v>
      </c>
      <c r="C13" s="6" t="s">
        <v>31</v>
      </c>
      <c r="D13" s="143">
        <v>10279.737175</v>
      </c>
      <c r="E13" s="144">
        <v>-1973.2574013014805</v>
      </c>
      <c r="F13" s="144">
        <v>6554.9692411668702</v>
      </c>
      <c r="G13" s="144">
        <v>14861.449014865389</v>
      </c>
      <c r="H13" s="144">
        <v>2934.533335745894</v>
      </c>
      <c r="I13" s="148">
        <v>74.1088946634069</v>
      </c>
      <c r="J13" s="144">
        <v>20053.529447934943</v>
      </c>
      <c r="K13" s="144">
        <v>3959.7586080242704</v>
      </c>
      <c r="L13" s="144">
        <v>-132.00178005475018</v>
      </c>
      <c r="M13" s="148">
        <v>-0.658247120026761</v>
      </c>
      <c r="N13" s="144">
        <v>21075.6961728756</v>
      </c>
    </row>
    <row r="14" spans="1:24" s="19" customFormat="1" ht="20.100000000000001" customHeight="1" x14ac:dyDescent="0.2">
      <c r="A14" s="26">
        <v>2002</v>
      </c>
      <c r="B14" s="26">
        <v>3</v>
      </c>
      <c r="C14" s="6" t="s">
        <v>32</v>
      </c>
      <c r="D14" s="143">
        <v>10372.435099</v>
      </c>
      <c r="E14" s="144">
        <v>-1919.9947752367802</v>
      </c>
      <c r="F14" s="144">
        <v>6415.4147926667702</v>
      </c>
      <c r="G14" s="144">
        <v>14867.85511642999</v>
      </c>
      <c r="H14" s="144">
        <v>2935.2978739538125</v>
      </c>
      <c r="I14" s="148">
        <v>74.304940433967701</v>
      </c>
      <c r="J14" s="144">
        <v>20009.241686483219</v>
      </c>
      <c r="K14" s="144">
        <v>3950.3401211421647</v>
      </c>
      <c r="L14" s="144">
        <v>-354.74024880517618</v>
      </c>
      <c r="M14" s="148">
        <v>-1.77288202303445</v>
      </c>
      <c r="N14" s="144">
        <v>21253.609103923001</v>
      </c>
    </row>
    <row r="15" spans="1:24" s="19" customFormat="1" ht="20.100000000000001" customHeight="1" x14ac:dyDescent="0.2">
      <c r="A15" s="26">
        <v>2002</v>
      </c>
      <c r="B15" s="26">
        <v>4</v>
      </c>
      <c r="C15" s="6" t="s">
        <v>33</v>
      </c>
      <c r="D15" s="143">
        <v>10462.877535</v>
      </c>
      <c r="E15" s="144">
        <v>-1829.00561802112</v>
      </c>
      <c r="F15" s="144">
        <v>6349.4664410617097</v>
      </c>
      <c r="G15" s="144">
        <v>14983.33835804059</v>
      </c>
      <c r="H15" s="144">
        <v>2957.4037282118725</v>
      </c>
      <c r="I15" s="148">
        <v>74.693318461234696</v>
      </c>
      <c r="J15" s="144">
        <v>20059.810792603672</v>
      </c>
      <c r="K15" s="144">
        <v>3959.395283457307</v>
      </c>
      <c r="L15" s="144">
        <v>-521.35120916002643</v>
      </c>
      <c r="M15" s="148">
        <v>-2.5989836821006098</v>
      </c>
      <c r="N15" s="144">
        <v>21471.138208639</v>
      </c>
    </row>
    <row r="16" spans="1:24" s="19" customFormat="1" ht="20.100000000000001" customHeight="1" x14ac:dyDescent="0.2">
      <c r="A16" s="26">
        <v>2003</v>
      </c>
      <c r="B16" s="26">
        <v>1</v>
      </c>
      <c r="C16" s="6" t="s">
        <v>34</v>
      </c>
      <c r="D16" s="143">
        <v>10497.629580999999</v>
      </c>
      <c r="E16" s="144">
        <v>-1906.8878190135902</v>
      </c>
      <c r="F16" s="144">
        <v>6504.3547546522796</v>
      </c>
      <c r="G16" s="144">
        <v>15095.096516638689</v>
      </c>
      <c r="H16" s="144">
        <v>2978.5355908114234</v>
      </c>
      <c r="I16" s="148">
        <v>74.7511561347049</v>
      </c>
      <c r="J16" s="144">
        <v>20193.796721266299</v>
      </c>
      <c r="K16" s="144">
        <v>3984.6013691667463</v>
      </c>
      <c r="L16" s="144">
        <v>-473.30212087119332</v>
      </c>
      <c r="M16" s="148">
        <v>-2.34379957075013</v>
      </c>
      <c r="N16" s="144">
        <v>21557.321837998501</v>
      </c>
    </row>
    <row r="17" spans="1:14" s="19" customFormat="1" ht="20.100000000000001" customHeight="1" x14ac:dyDescent="0.2">
      <c r="A17" s="26">
        <v>2003</v>
      </c>
      <c r="B17" s="26">
        <v>2</v>
      </c>
      <c r="C17" s="6" t="s">
        <v>35</v>
      </c>
      <c r="D17" s="143">
        <v>10709.406069000001</v>
      </c>
      <c r="E17" s="144">
        <v>-1957.0841503919601</v>
      </c>
      <c r="F17" s="144">
        <v>6398.9260520549497</v>
      </c>
      <c r="G17" s="144">
        <v>15151.247970662989</v>
      </c>
      <c r="H17" s="144">
        <v>2988.420583821865</v>
      </c>
      <c r="I17" s="148">
        <v>74.645428129175201</v>
      </c>
      <c r="J17" s="144">
        <v>20297.623512110469</v>
      </c>
      <c r="K17" s="144">
        <v>4003.487767061034</v>
      </c>
      <c r="L17" s="144">
        <v>-740.01128961453696</v>
      </c>
      <c r="M17" s="148">
        <v>-3.64580261907515</v>
      </c>
      <c r="N17" s="144">
        <v>21925.994672722001</v>
      </c>
    </row>
    <row r="18" spans="1:14" s="19" customFormat="1" ht="20.100000000000001" customHeight="1" x14ac:dyDescent="0.2">
      <c r="A18" s="26">
        <v>2003</v>
      </c>
      <c r="B18" s="26">
        <v>3</v>
      </c>
      <c r="C18" s="6" t="s">
        <v>36</v>
      </c>
      <c r="D18" s="143">
        <v>10846.711137</v>
      </c>
      <c r="E18" s="144">
        <v>-1857.0952528352</v>
      </c>
      <c r="F18" s="144">
        <v>6387.3329804786899</v>
      </c>
      <c r="G18" s="144">
        <v>15376.948864643489</v>
      </c>
      <c r="H18" s="144">
        <v>3031.4180706354418</v>
      </c>
      <c r="I18" s="148">
        <v>74.779651739339798</v>
      </c>
      <c r="J18" s="144">
        <v>20563.012138974755</v>
      </c>
      <c r="K18" s="144">
        <v>4053.8007333894611</v>
      </c>
      <c r="L18" s="144">
        <v>-750.26406824163689</v>
      </c>
      <c r="M18" s="148">
        <v>-3.6486097618918398</v>
      </c>
      <c r="N18" s="144">
        <v>22204.7792001784</v>
      </c>
    </row>
    <row r="19" spans="1:14" s="19" customFormat="1" ht="20.100000000000001" customHeight="1" x14ac:dyDescent="0.2">
      <c r="A19" s="26">
        <v>2003</v>
      </c>
      <c r="B19" s="26">
        <v>4</v>
      </c>
      <c r="C19" s="6" t="s">
        <v>37</v>
      </c>
      <c r="D19" s="143">
        <v>11020.971783000001</v>
      </c>
      <c r="E19" s="144">
        <v>-1952.8097729948504</v>
      </c>
      <c r="F19" s="144">
        <v>6539.5446405106404</v>
      </c>
      <c r="G19" s="144">
        <v>15607.706650515793</v>
      </c>
      <c r="H19" s="144">
        <v>3075.0256289243507</v>
      </c>
      <c r="I19" s="148">
        <v>75.140646666802994</v>
      </c>
      <c r="J19" s="144">
        <v>20771.323302187189</v>
      </c>
      <c r="K19" s="144">
        <v>4092.3598150012876</v>
      </c>
      <c r="L19" s="144">
        <v>-648.85316551261326</v>
      </c>
      <c r="M19" s="148">
        <v>-3.1237931068372999</v>
      </c>
      <c r="N19" s="144">
        <v>22308.946968193501</v>
      </c>
    </row>
    <row r="20" spans="1:14" s="19" customFormat="1" ht="20.100000000000001" customHeight="1" x14ac:dyDescent="0.2">
      <c r="A20" s="26">
        <v>2004</v>
      </c>
      <c r="B20" s="26">
        <v>1</v>
      </c>
      <c r="C20" s="6" t="s">
        <v>38</v>
      </c>
      <c r="D20" s="143">
        <v>11121.165364</v>
      </c>
      <c r="E20" s="144">
        <v>-2048.4699941907502</v>
      </c>
      <c r="F20" s="144">
        <v>6694.39205919914</v>
      </c>
      <c r="G20" s="144">
        <v>15767.087429008392</v>
      </c>
      <c r="H20" s="144">
        <v>3104.1728106888932</v>
      </c>
      <c r="I20" s="148">
        <v>75.379915442815403</v>
      </c>
      <c r="J20" s="144">
        <v>20916.828224581383</v>
      </c>
      <c r="K20" s="144">
        <v>4118.0370028987045</v>
      </c>
      <c r="L20" s="144">
        <v>-694.2051379569092</v>
      </c>
      <c r="M20" s="148">
        <v>-3.31888339141726</v>
      </c>
      <c r="N20" s="144">
        <v>22490.015377941301</v>
      </c>
    </row>
    <row r="21" spans="1:14" s="19" customFormat="1" ht="20.100000000000001" customHeight="1" x14ac:dyDescent="0.2">
      <c r="A21" s="26">
        <v>2004</v>
      </c>
      <c r="B21" s="26">
        <v>2</v>
      </c>
      <c r="C21" s="6" t="s">
        <v>39</v>
      </c>
      <c r="D21" s="143">
        <v>11253.493707</v>
      </c>
      <c r="E21" s="144">
        <v>-2024.5994965655404</v>
      </c>
      <c r="F21" s="144">
        <v>6847.3862989649297</v>
      </c>
      <c r="G21" s="144">
        <v>16076.280509399388</v>
      </c>
      <c r="H21" s="144">
        <v>3162.4292658081199</v>
      </c>
      <c r="I21" s="148">
        <v>75.7613090135617</v>
      </c>
      <c r="J21" s="144">
        <v>21219.644589986747</v>
      </c>
      <c r="K21" s="144">
        <v>4174.2009305066613</v>
      </c>
      <c r="L21" s="144">
        <v>-616.63271356223686</v>
      </c>
      <c r="M21" s="148">
        <v>-2.9059521282143299</v>
      </c>
      <c r="N21" s="144">
        <v>22715.6280522909</v>
      </c>
    </row>
    <row r="22" spans="1:14" s="19" customFormat="1" ht="20.100000000000001" customHeight="1" x14ac:dyDescent="0.2">
      <c r="A22" s="26">
        <v>2004</v>
      </c>
      <c r="B22" s="26">
        <v>3</v>
      </c>
      <c r="C22" s="6" t="s">
        <v>40</v>
      </c>
      <c r="D22" s="143">
        <v>11456.453788999999</v>
      </c>
      <c r="E22" s="144">
        <v>-2118.2878687390498</v>
      </c>
      <c r="F22" s="144">
        <v>6834.4063527814396</v>
      </c>
      <c r="G22" s="144">
        <v>16172.572273042389</v>
      </c>
      <c r="H22" s="144">
        <v>3178.4271152517385</v>
      </c>
      <c r="I22" s="148">
        <v>76.068483814420802</v>
      </c>
      <c r="J22" s="144">
        <v>21260.542424504652</v>
      </c>
      <c r="K22" s="144">
        <v>4178.3757949033597</v>
      </c>
      <c r="L22" s="144">
        <v>-691.6598288473574</v>
      </c>
      <c r="M22" s="148">
        <v>-3.2532557967578399</v>
      </c>
      <c r="N22" s="144">
        <v>22822.449319008902</v>
      </c>
    </row>
    <row r="23" spans="1:14" s="19" customFormat="1" ht="20.100000000000001" customHeight="1" x14ac:dyDescent="0.2">
      <c r="A23" s="26">
        <v>2004</v>
      </c>
      <c r="B23" s="26">
        <v>4</v>
      </c>
      <c r="C23" s="6" t="s">
        <v>41</v>
      </c>
      <c r="D23" s="143">
        <v>11672.403550000001</v>
      </c>
      <c r="E23" s="144">
        <v>-2237.2941334093102</v>
      </c>
      <c r="F23" s="144">
        <v>6938.9503718952001</v>
      </c>
      <c r="G23" s="144">
        <v>16374.059788485891</v>
      </c>
      <c r="H23" s="144">
        <v>3214.732845333418</v>
      </c>
      <c r="I23" s="148">
        <v>76.655497988041404</v>
      </c>
      <c r="J23" s="144">
        <v>21360.581064961989</v>
      </c>
      <c r="K23" s="144">
        <v>4193.7407357720522</v>
      </c>
      <c r="L23" s="144">
        <v>-739.40953407219718</v>
      </c>
      <c r="M23" s="148">
        <v>-3.4615609557787699</v>
      </c>
      <c r="N23" s="144">
        <v>22978.1057935893</v>
      </c>
    </row>
    <row r="24" spans="1:14" s="19" customFormat="1" ht="20.100000000000001" customHeight="1" x14ac:dyDescent="0.2">
      <c r="A24" s="26">
        <v>2005</v>
      </c>
      <c r="B24" s="26">
        <v>1</v>
      </c>
      <c r="C24" s="6" t="s">
        <v>42</v>
      </c>
      <c r="D24" s="143">
        <v>11816.944009000001</v>
      </c>
      <c r="E24" s="144">
        <v>-2318.5724010716899</v>
      </c>
      <c r="F24" s="144">
        <v>6982.5904588220801</v>
      </c>
      <c r="G24" s="144">
        <v>16480.962066750391</v>
      </c>
      <c r="H24" s="144">
        <v>3232.1209814407453</v>
      </c>
      <c r="I24" s="148">
        <v>76.674005389006197</v>
      </c>
      <c r="J24" s="144">
        <v>21494.849503601767</v>
      </c>
      <c r="K24" s="144">
        <v>4215.4064666930499</v>
      </c>
      <c r="L24" s="144">
        <v>-914.99403701452479</v>
      </c>
      <c r="M24" s="148">
        <v>-4.2568059704777399</v>
      </c>
      <c r="N24" s="144">
        <v>23276.864521186901</v>
      </c>
    </row>
    <row r="25" spans="1:14" s="19" customFormat="1" ht="20.100000000000001" customHeight="1" x14ac:dyDescent="0.2">
      <c r="A25" s="26">
        <v>2005</v>
      </c>
      <c r="B25" s="26">
        <v>2</v>
      </c>
      <c r="C25" s="6" t="s">
        <v>43</v>
      </c>
      <c r="D25" s="143">
        <v>11870.209809</v>
      </c>
      <c r="E25" s="144">
        <v>-2394.5012104355405</v>
      </c>
      <c r="F25" s="144">
        <v>7046.0144140599295</v>
      </c>
      <c r="G25" s="144">
        <v>16521.723012624389</v>
      </c>
      <c r="H25" s="144">
        <v>3236.3060980377413</v>
      </c>
      <c r="I25" s="148">
        <v>76.880773600451207</v>
      </c>
      <c r="J25" s="144">
        <v>21490.058227675563</v>
      </c>
      <c r="K25" s="144">
        <v>4209.5129204302748</v>
      </c>
      <c r="L25" s="144">
        <v>-874.19439074382012</v>
      </c>
      <c r="M25" s="148">
        <v>-4.0679014523004202</v>
      </c>
      <c r="N25" s="144">
        <v>23236.257908503201</v>
      </c>
    </row>
    <row r="26" spans="1:14" s="19" customFormat="1" ht="20.100000000000001" customHeight="1" x14ac:dyDescent="0.2">
      <c r="A26" s="26">
        <v>2005</v>
      </c>
      <c r="B26" s="26">
        <v>3</v>
      </c>
      <c r="C26" s="6" t="s">
        <v>44</v>
      </c>
      <c r="D26" s="143">
        <v>11981.518635</v>
      </c>
      <c r="E26" s="144">
        <v>-2297.2820804550097</v>
      </c>
      <c r="F26" s="144">
        <v>7132.0063493299003</v>
      </c>
      <c r="G26" s="144">
        <v>16816.242903874889</v>
      </c>
      <c r="H26" s="144">
        <v>3289.9336592951058</v>
      </c>
      <c r="I26" s="148">
        <v>77.296284040274003</v>
      </c>
      <c r="J26" s="144">
        <v>21755.564465573858</v>
      </c>
      <c r="K26" s="144">
        <v>4256.263674436067</v>
      </c>
      <c r="L26" s="144">
        <v>-864.79437326743096</v>
      </c>
      <c r="M26" s="148">
        <v>-3.9750491173689699</v>
      </c>
      <c r="N26" s="144">
        <v>23496.351051145601</v>
      </c>
    </row>
    <row r="27" spans="1:14" s="19" customFormat="1" ht="20.100000000000001" customHeight="1" x14ac:dyDescent="0.2">
      <c r="A27" s="26">
        <v>2005</v>
      </c>
      <c r="B27" s="26">
        <v>4</v>
      </c>
      <c r="C27" s="6" t="s">
        <v>45</v>
      </c>
      <c r="D27" s="143">
        <v>11971.085806999999</v>
      </c>
      <c r="E27" s="144">
        <v>-2367.2626886303001</v>
      </c>
      <c r="F27" s="144">
        <v>7465.2489006815003</v>
      </c>
      <c r="G27" s="144">
        <v>17069.0720190512</v>
      </c>
      <c r="H27" s="144">
        <v>3335.0658917063274</v>
      </c>
      <c r="I27" s="148">
        <v>77.675863657955802</v>
      </c>
      <c r="J27" s="144">
        <v>21974.743781690715</v>
      </c>
      <c r="K27" s="144">
        <v>4293.5678274428046</v>
      </c>
      <c r="L27" s="144">
        <v>-1116.1913496921836</v>
      </c>
      <c r="M27" s="148">
        <v>-5.0794282781225899</v>
      </c>
      <c r="N27" s="144">
        <v>23970.823336160502</v>
      </c>
    </row>
    <row r="28" spans="1:14" s="19" customFormat="1" ht="20.100000000000001" customHeight="1" x14ac:dyDescent="0.2">
      <c r="A28" s="26">
        <v>2006</v>
      </c>
      <c r="B28" s="26">
        <v>1</v>
      </c>
      <c r="C28" s="6" t="s">
        <v>46</v>
      </c>
      <c r="D28" s="143">
        <v>12186.614328</v>
      </c>
      <c r="E28" s="144">
        <v>-2217.4102397954698</v>
      </c>
      <c r="F28" s="144">
        <v>7254.6503027777599</v>
      </c>
      <c r="G28" s="144">
        <v>17223.854390982291</v>
      </c>
      <c r="H28" s="144">
        <v>3360.7204503294056</v>
      </c>
      <c r="I28" s="148">
        <v>78.238813961461403</v>
      </c>
      <c r="J28" s="144">
        <v>22014.462539611548</v>
      </c>
      <c r="K28" s="144">
        <v>4295.4644634373126</v>
      </c>
      <c r="L28" s="144">
        <v>-1181.6762591430665</v>
      </c>
      <c r="M28" s="148">
        <v>-5.3677270431509596</v>
      </c>
      <c r="N28" s="144">
        <v>24090.393920892799</v>
      </c>
    </row>
    <row r="29" spans="1:14" s="19" customFormat="1" ht="20.100000000000001" customHeight="1" x14ac:dyDescent="0.2">
      <c r="A29" s="26">
        <v>2006</v>
      </c>
      <c r="B29" s="26">
        <v>2</v>
      </c>
      <c r="C29" s="6" t="s">
        <v>47</v>
      </c>
      <c r="D29" s="143">
        <v>12345.388026000001</v>
      </c>
      <c r="E29" s="144">
        <v>-2301.2539750545302</v>
      </c>
      <c r="F29" s="144">
        <v>7403.6851405298303</v>
      </c>
      <c r="G29" s="144">
        <v>17447.819191475301</v>
      </c>
      <c r="H29" s="144">
        <v>3399.5964136174857</v>
      </c>
      <c r="I29" s="148">
        <v>78.919782918111693</v>
      </c>
      <c r="J29" s="144">
        <v>22108.295976408615</v>
      </c>
      <c r="K29" s="144">
        <v>4307.6606243899023</v>
      </c>
      <c r="L29" s="144">
        <v>-1294.7951967695883</v>
      </c>
      <c r="M29" s="148">
        <v>-5.8566033228035401</v>
      </c>
      <c r="N29" s="144">
        <v>24300.112206631798</v>
      </c>
    </row>
    <row r="30" spans="1:14" s="19" customFormat="1" ht="20.100000000000001" customHeight="1" x14ac:dyDescent="0.2">
      <c r="A30" s="26">
        <v>2006</v>
      </c>
      <c r="B30" s="26">
        <v>3</v>
      </c>
      <c r="C30" s="6" t="s">
        <v>48</v>
      </c>
      <c r="D30" s="143">
        <v>12461.511907</v>
      </c>
      <c r="E30" s="144">
        <v>-2380.8457068844</v>
      </c>
      <c r="F30" s="144">
        <v>7626.9454460732104</v>
      </c>
      <c r="G30" s="144">
        <v>17707.611646188809</v>
      </c>
      <c r="H30" s="144">
        <v>3445.1305848597076</v>
      </c>
      <c r="I30" s="148">
        <v>79.398019629217401</v>
      </c>
      <c r="J30" s="144">
        <v>22302.334149997674</v>
      </c>
      <c r="K30" s="144">
        <v>4339.0636201610578</v>
      </c>
      <c r="L30" s="144">
        <v>-1179.7056553618525</v>
      </c>
      <c r="M30" s="148">
        <v>-5.2896062242972697</v>
      </c>
      <c r="N30" s="144">
        <v>24388.0701471231</v>
      </c>
    </row>
    <row r="31" spans="1:14" s="19" customFormat="1" ht="20.100000000000001" customHeight="1" x14ac:dyDescent="0.2">
      <c r="A31" s="26">
        <v>2006</v>
      </c>
      <c r="B31" s="26">
        <v>4</v>
      </c>
      <c r="C31" s="6" t="s">
        <v>49</v>
      </c>
      <c r="D31" s="143">
        <v>12768.997918999999</v>
      </c>
      <c r="E31" s="144">
        <v>-2430.8888920009094</v>
      </c>
      <c r="F31" s="144">
        <v>7627.6057458374999</v>
      </c>
      <c r="G31" s="144">
        <v>17965.714772836589</v>
      </c>
      <c r="H31" s="144">
        <v>3489.981627820413</v>
      </c>
      <c r="I31" s="148">
        <v>80.079464205240399</v>
      </c>
      <c r="J31" s="144">
        <v>22434.858863180198</v>
      </c>
      <c r="K31" s="144">
        <v>4358.1480751116569</v>
      </c>
      <c r="L31" s="144">
        <v>-1043.2061433656847</v>
      </c>
      <c r="M31" s="148">
        <v>-4.6499340589914802</v>
      </c>
      <c r="N31" s="144">
        <v>24399.766854882299</v>
      </c>
    </row>
    <row r="32" spans="1:14" s="19" customFormat="1" ht="20.100000000000001" customHeight="1" x14ac:dyDescent="0.2">
      <c r="A32" s="26">
        <v>2007</v>
      </c>
      <c r="B32" s="26">
        <v>1</v>
      </c>
      <c r="C32" s="6" t="s">
        <v>50</v>
      </c>
      <c r="D32" s="143">
        <v>13187.554477</v>
      </c>
      <c r="E32" s="144">
        <v>-2872.8373519915499</v>
      </c>
      <c r="F32" s="144">
        <v>7946.6194966618496</v>
      </c>
      <c r="G32" s="144">
        <v>18261.3366216703</v>
      </c>
      <c r="H32" s="144">
        <v>3541.7797394324466</v>
      </c>
      <c r="I32" s="148">
        <v>80.605072041382101</v>
      </c>
      <c r="J32" s="144">
        <v>22655.319521698402</v>
      </c>
      <c r="K32" s="144">
        <v>4393.991159283526</v>
      </c>
      <c r="L32" s="144">
        <v>-696.35804188790269</v>
      </c>
      <c r="M32" s="148">
        <v>-3.0737065580600502</v>
      </c>
      <c r="N32" s="144">
        <v>24268.928512579201</v>
      </c>
    </row>
    <row r="33" spans="1:14" s="19" customFormat="1" ht="20.100000000000001" customHeight="1" x14ac:dyDescent="0.2">
      <c r="A33" s="26">
        <v>2007</v>
      </c>
      <c r="B33" s="26">
        <v>2</v>
      </c>
      <c r="C33" s="6" t="s">
        <v>51</v>
      </c>
      <c r="D33" s="143">
        <v>13303.13747</v>
      </c>
      <c r="E33" s="144">
        <v>-2749.4387042170301</v>
      </c>
      <c r="F33" s="144">
        <v>7865.9117158515201</v>
      </c>
      <c r="G33" s="144">
        <v>18419.610481634489</v>
      </c>
      <c r="H33" s="144">
        <v>3566.7572975857761</v>
      </c>
      <c r="I33" s="148">
        <v>81.044414547703795</v>
      </c>
      <c r="J33" s="144">
        <v>22727.797571777715</v>
      </c>
      <c r="K33" s="144">
        <v>4400.9908856659531</v>
      </c>
      <c r="L33" s="144">
        <v>-958.2276689880855</v>
      </c>
      <c r="M33" s="148">
        <v>-4.2161043803820499</v>
      </c>
      <c r="N33" s="144">
        <v>24600.228991336498</v>
      </c>
    </row>
    <row r="34" spans="1:14" s="19" customFormat="1" ht="20.100000000000001" customHeight="1" x14ac:dyDescent="0.2">
      <c r="A34" s="26">
        <v>2007</v>
      </c>
      <c r="B34" s="26">
        <v>3</v>
      </c>
      <c r="C34" s="6" t="s">
        <v>52</v>
      </c>
      <c r="D34" s="143">
        <v>13643.501573</v>
      </c>
      <c r="E34" s="144">
        <v>-2807.0621613720705</v>
      </c>
      <c r="F34" s="144">
        <v>7959.0929573151598</v>
      </c>
      <c r="G34" s="144">
        <v>18795.532368943088</v>
      </c>
      <c r="H34" s="144">
        <v>3633.7091251971751</v>
      </c>
      <c r="I34" s="148">
        <v>81.316198199447996</v>
      </c>
      <c r="J34" s="144">
        <v>23114.130745318933</v>
      </c>
      <c r="K34" s="144">
        <v>4468.6165925817249</v>
      </c>
      <c r="L34" s="144">
        <v>-891.98789800508098</v>
      </c>
      <c r="M34" s="148">
        <v>-3.85905880620549</v>
      </c>
      <c r="N34" s="144">
        <v>24919.7295736284</v>
      </c>
    </row>
    <row r="35" spans="1:14" s="19" customFormat="1" ht="20.100000000000001" customHeight="1" x14ac:dyDescent="0.2">
      <c r="A35" s="26">
        <v>2007</v>
      </c>
      <c r="B35" s="26">
        <v>4</v>
      </c>
      <c r="C35" s="6" t="s">
        <v>53</v>
      </c>
      <c r="D35" s="143">
        <v>13878.561159999999</v>
      </c>
      <c r="E35" s="144">
        <v>-2831.2020377537801</v>
      </c>
      <c r="F35" s="144">
        <v>8004.1614040787799</v>
      </c>
      <c r="G35" s="144">
        <v>19051.520526324999</v>
      </c>
      <c r="H35" s="144">
        <v>3677.2699478241884</v>
      </c>
      <c r="I35" s="148">
        <v>81.774259935266599</v>
      </c>
      <c r="J35" s="144">
        <v>23297.698495108842</v>
      </c>
      <c r="K35" s="144">
        <v>4496.8550626262531</v>
      </c>
      <c r="L35" s="144">
        <v>-726.11115055646621</v>
      </c>
      <c r="M35" s="148">
        <v>-3.1166647242383498</v>
      </c>
      <c r="N35" s="144">
        <v>24943.835114134799</v>
      </c>
    </row>
    <row r="36" spans="1:14" s="19" customFormat="1" ht="20.100000000000001" customHeight="1" x14ac:dyDescent="0.2">
      <c r="A36" s="26">
        <v>2008</v>
      </c>
      <c r="B36" s="26">
        <v>1</v>
      </c>
      <c r="C36" s="6" t="s">
        <v>54</v>
      </c>
      <c r="D36" s="143">
        <v>14101.463648999999</v>
      </c>
      <c r="E36" s="144">
        <v>-3151.7436929671303</v>
      </c>
      <c r="F36" s="144">
        <v>8184.5841969931198</v>
      </c>
      <c r="G36" s="144">
        <v>19134.304153025991</v>
      </c>
      <c r="H36" s="144">
        <v>3687.3010321894885</v>
      </c>
      <c r="I36" s="148">
        <v>83.553657815974901</v>
      </c>
      <c r="J36" s="144">
        <v>22900.618181395334</v>
      </c>
      <c r="K36" s="144">
        <v>4413.0934881518751</v>
      </c>
      <c r="L36" s="144">
        <v>-1034.6218401089741</v>
      </c>
      <c r="M36" s="148">
        <v>-4.5178773424968499</v>
      </c>
      <c r="N36" s="144">
        <v>24855.140013913599</v>
      </c>
    </row>
    <row r="37" spans="1:14" s="19" customFormat="1" ht="20.100000000000001" customHeight="1" x14ac:dyDescent="0.2">
      <c r="A37" s="26">
        <v>2008</v>
      </c>
      <c r="B37" s="26">
        <v>2</v>
      </c>
      <c r="C37" s="6" t="s">
        <v>55</v>
      </c>
      <c r="D37" s="143">
        <v>14083.532952</v>
      </c>
      <c r="E37" s="144">
        <v>-2808.5730864002498</v>
      </c>
      <c r="F37" s="144">
        <v>8365.3293215066496</v>
      </c>
      <c r="G37" s="144">
        <v>19640.289187106398</v>
      </c>
      <c r="H37" s="144">
        <v>3778.8045572505798</v>
      </c>
      <c r="I37" s="148">
        <v>84.566852753653805</v>
      </c>
      <c r="J37" s="144">
        <v>23224.571504770607</v>
      </c>
      <c r="K37" s="144">
        <v>4468.4228325941958</v>
      </c>
      <c r="L37" s="144">
        <v>-471.81219461470738</v>
      </c>
      <c r="M37" s="148">
        <v>-2.0315216343939499</v>
      </c>
      <c r="N37" s="144">
        <v>24622.807807639601</v>
      </c>
    </row>
    <row r="38" spans="1:14" s="19" customFormat="1" ht="20.100000000000001" customHeight="1" x14ac:dyDescent="0.2">
      <c r="A38" s="26">
        <v>2008</v>
      </c>
      <c r="B38" s="26">
        <v>3</v>
      </c>
      <c r="C38" s="6" t="s">
        <v>56</v>
      </c>
      <c r="D38" s="143">
        <v>14026.436202000001</v>
      </c>
      <c r="E38" s="144">
        <v>-2792.1198463862602</v>
      </c>
      <c r="F38" s="144">
        <v>8289.7442896820703</v>
      </c>
      <c r="G38" s="144">
        <v>19524.060645295809</v>
      </c>
      <c r="H38" s="144">
        <v>3750.5703352754304</v>
      </c>
      <c r="I38" s="148">
        <v>85.421932625448406</v>
      </c>
      <c r="J38" s="144">
        <v>22856.027773222395</v>
      </c>
      <c r="K38" s="144">
        <v>4390.6409279226282</v>
      </c>
      <c r="L38" s="144">
        <v>-438.05118920093003</v>
      </c>
      <c r="M38" s="148">
        <v>-1.9165674523468199</v>
      </c>
      <c r="N38" s="144">
        <v>24225.325481041298</v>
      </c>
    </row>
    <row r="39" spans="1:14" s="19" customFormat="1" ht="20.100000000000001" customHeight="1" x14ac:dyDescent="0.2">
      <c r="A39" s="26">
        <v>2008</v>
      </c>
      <c r="B39" s="26">
        <v>4</v>
      </c>
      <c r="C39" s="6" t="s">
        <v>57</v>
      </c>
      <c r="D39" s="143">
        <v>13937.363877</v>
      </c>
      <c r="E39" s="144">
        <v>-2438.42019573788</v>
      </c>
      <c r="F39" s="144">
        <v>8352.4023336496703</v>
      </c>
      <c r="G39" s="144">
        <v>19851.346014911789</v>
      </c>
      <c r="H39" s="144">
        <v>3807.5237786961388</v>
      </c>
      <c r="I39" s="148">
        <v>86.054867517012397</v>
      </c>
      <c r="J39" s="144">
        <v>23068.243072929406</v>
      </c>
      <c r="K39" s="144">
        <v>4424.530405492078</v>
      </c>
      <c r="L39" s="144">
        <v>563.80213218721428</v>
      </c>
      <c r="M39" s="148">
        <v>2.4440618663708999</v>
      </c>
      <c r="N39" s="144">
        <v>23448.0023719868</v>
      </c>
    </row>
    <row r="40" spans="1:14" s="19" customFormat="1" ht="20.100000000000001" customHeight="1" x14ac:dyDescent="0.2">
      <c r="A40" s="26">
        <v>2009</v>
      </c>
      <c r="B40" s="26">
        <v>1</v>
      </c>
      <c r="C40" s="6" t="s">
        <v>58</v>
      </c>
      <c r="D40" s="143">
        <v>13467.223196000001</v>
      </c>
      <c r="E40" s="144">
        <v>-2248.9484368263102</v>
      </c>
      <c r="F40" s="144">
        <v>8146.6070670177996</v>
      </c>
      <c r="G40" s="144">
        <v>19364.881826191493</v>
      </c>
      <c r="H40" s="144">
        <v>3708.472801388818</v>
      </c>
      <c r="I40" s="148">
        <v>85.461757217798507</v>
      </c>
      <c r="J40" s="144">
        <v>22659.11965376545</v>
      </c>
      <c r="K40" s="144">
        <v>4339.336004919498</v>
      </c>
      <c r="L40" s="144">
        <v>-104.16490803206021</v>
      </c>
      <c r="M40" s="148">
        <v>-0.459704126301969</v>
      </c>
      <c r="N40" s="144">
        <v>23722.670413487001</v>
      </c>
    </row>
    <row r="41" spans="1:14" s="19" customFormat="1" ht="20.100000000000001" customHeight="1" x14ac:dyDescent="0.2">
      <c r="A41" s="26">
        <v>2009</v>
      </c>
      <c r="B41" s="26">
        <v>2</v>
      </c>
      <c r="C41" s="6" t="s">
        <v>59</v>
      </c>
      <c r="D41" s="143">
        <v>13858.449037</v>
      </c>
      <c r="E41" s="144">
        <v>-1881.0951713586401</v>
      </c>
      <c r="F41" s="144">
        <v>8097.9847065950298</v>
      </c>
      <c r="G41" s="144">
        <v>20075.338572236389</v>
      </c>
      <c r="H41" s="144">
        <v>3838.6541804021185</v>
      </c>
      <c r="I41" s="148">
        <v>84.989192952897298</v>
      </c>
      <c r="J41" s="144">
        <v>23621.048600099708</v>
      </c>
      <c r="K41" s="144">
        <v>4516.6379948207968</v>
      </c>
      <c r="L41" s="144">
        <v>885.1298183915236</v>
      </c>
      <c r="M41" s="148">
        <v>3.7472079812231001</v>
      </c>
      <c r="N41" s="144">
        <v>23707.918058536801</v>
      </c>
    </row>
    <row r="42" spans="1:14" s="19" customFormat="1" ht="20.100000000000001" customHeight="1" x14ac:dyDescent="0.2">
      <c r="A42" s="26">
        <v>2009</v>
      </c>
      <c r="B42" s="26">
        <v>3</v>
      </c>
      <c r="C42" s="6" t="s">
        <v>60</v>
      </c>
      <c r="D42" s="143">
        <v>13809.514585999999</v>
      </c>
      <c r="E42" s="144">
        <v>-1796.9906571674401</v>
      </c>
      <c r="F42" s="144">
        <v>8001.9110386444299</v>
      </c>
      <c r="G42" s="144">
        <v>20014.434967476991</v>
      </c>
      <c r="H42" s="144">
        <v>3821.2140803065195</v>
      </c>
      <c r="I42" s="148">
        <v>85.086834097154295</v>
      </c>
      <c r="J42" s="144">
        <v>23522.36415874165</v>
      </c>
      <c r="K42" s="144">
        <v>4490.9581145578422</v>
      </c>
      <c r="L42" s="144">
        <v>865.60909368895398</v>
      </c>
      <c r="M42" s="148">
        <v>3.6799408760418602</v>
      </c>
      <c r="N42" s="144">
        <v>23638.733094090501</v>
      </c>
    </row>
    <row r="43" spans="1:14" s="19" customFormat="1" ht="20.100000000000001" customHeight="1" x14ac:dyDescent="0.2">
      <c r="A43" s="26">
        <v>2009</v>
      </c>
      <c r="B43" s="26">
        <v>4</v>
      </c>
      <c r="C43" s="6" t="s">
        <v>61</v>
      </c>
      <c r="D43" s="143">
        <v>13839.513269999999</v>
      </c>
      <c r="E43" s="144">
        <v>-1670.4900818947508</v>
      </c>
      <c r="F43" s="144">
        <v>7974.3214456298501</v>
      </c>
      <c r="G43" s="144">
        <v>20143.344633735098</v>
      </c>
      <c r="H43" s="144">
        <v>3840.0214388424988</v>
      </c>
      <c r="I43" s="148">
        <v>85.458526368227297</v>
      </c>
      <c r="J43" s="144">
        <v>23570.900985280987</v>
      </c>
      <c r="K43" s="144">
        <v>4493.4327819981982</v>
      </c>
      <c r="L43" s="144">
        <v>931.74456964558669</v>
      </c>
      <c r="M43" s="148">
        <v>3.9529442265589299</v>
      </c>
      <c r="N43" s="144">
        <v>23604.270018189702</v>
      </c>
    </row>
    <row r="44" spans="1:14" s="19" customFormat="1" ht="20.100000000000001" customHeight="1" x14ac:dyDescent="0.2">
      <c r="A44" s="26">
        <v>2010</v>
      </c>
      <c r="B44" s="26">
        <v>1</v>
      </c>
      <c r="C44" s="6" t="s">
        <v>62</v>
      </c>
      <c r="D44" s="143">
        <v>13662.643258</v>
      </c>
      <c r="E44" s="144">
        <v>-2017.4118683852203</v>
      </c>
      <c r="F44" s="144">
        <v>8524.27357573882</v>
      </c>
      <c r="G44" s="144">
        <v>20169.504965353597</v>
      </c>
      <c r="H44" s="144">
        <v>3839.2316450923304</v>
      </c>
      <c r="I44" s="148">
        <v>86.244195875338903</v>
      </c>
      <c r="J44" s="144">
        <v>23386.507069423515</v>
      </c>
      <c r="K44" s="144">
        <v>4451.5826324611126</v>
      </c>
      <c r="L44" s="144">
        <v>1007.3637171008992</v>
      </c>
      <c r="M44" s="148">
        <v>4.3074569199689003</v>
      </c>
      <c r="N44" s="144">
        <v>23322.209435815701</v>
      </c>
    </row>
    <row r="45" spans="1:14" s="19" customFormat="1" ht="20.100000000000001" customHeight="1" x14ac:dyDescent="0.2">
      <c r="A45" s="26">
        <v>2010</v>
      </c>
      <c r="B45" s="26">
        <v>2</v>
      </c>
      <c r="C45" s="6" t="s">
        <v>63</v>
      </c>
      <c r="D45" s="143">
        <v>13714.352128</v>
      </c>
      <c r="E45" s="144">
        <v>-1987.6760752375694</v>
      </c>
      <c r="F45" s="144">
        <v>8485.0420094356596</v>
      </c>
      <c r="G45" s="144">
        <v>20211.718062198092</v>
      </c>
      <c r="H45" s="144">
        <v>3841.6209268239877</v>
      </c>
      <c r="I45" s="148">
        <v>86.528726842134304</v>
      </c>
      <c r="J45" s="144">
        <v>23358.390675356841</v>
      </c>
      <c r="K45" s="144">
        <v>4439.7058260579288</v>
      </c>
      <c r="L45" s="144">
        <v>535.23157811283124</v>
      </c>
      <c r="M45" s="148">
        <v>2.29138892979259</v>
      </c>
      <c r="N45" s="144">
        <v>23766.860575754301</v>
      </c>
    </row>
    <row r="46" spans="1:14" s="19" customFormat="1" ht="20.100000000000001" customHeight="1" x14ac:dyDescent="0.2">
      <c r="A46" s="26">
        <v>2010</v>
      </c>
      <c r="B46" s="26">
        <v>3</v>
      </c>
      <c r="C46" s="6" t="s">
        <v>64</v>
      </c>
      <c r="D46" s="143">
        <v>13878.740147</v>
      </c>
      <c r="E46" s="144">
        <v>-1933.8741615671497</v>
      </c>
      <c r="F46" s="144">
        <v>8359.7059935635407</v>
      </c>
      <c r="G46" s="144">
        <v>20304.571978996391</v>
      </c>
      <c r="H46" s="144">
        <v>3853.7850686787565</v>
      </c>
      <c r="I46" s="148">
        <v>86.699373323225004</v>
      </c>
      <c r="J46" s="144">
        <v>23419.514121859527</v>
      </c>
      <c r="K46" s="144">
        <v>4444.9976060512145</v>
      </c>
      <c r="L46" s="144">
        <v>561.84317524462233</v>
      </c>
      <c r="M46" s="148">
        <v>2.3990385638282898</v>
      </c>
      <c r="N46" s="144">
        <v>23809.316043447099</v>
      </c>
    </row>
    <row r="47" spans="1:14" s="19" customFormat="1" ht="20.100000000000001" customHeight="1" x14ac:dyDescent="0.2">
      <c r="A47" s="26">
        <v>2010</v>
      </c>
      <c r="B47" s="26">
        <v>4</v>
      </c>
      <c r="C47" s="6" t="s">
        <v>65</v>
      </c>
      <c r="D47" s="143">
        <v>13924.423068</v>
      </c>
      <c r="E47" s="144">
        <v>-2031.9441522120005</v>
      </c>
      <c r="F47" s="144">
        <v>8548.7260778038908</v>
      </c>
      <c r="G47" s="144">
        <v>20441.204993591891</v>
      </c>
      <c r="H47" s="144">
        <v>3874.4215236387381</v>
      </c>
      <c r="I47" s="148">
        <v>87.236400768586194</v>
      </c>
      <c r="J47" s="144">
        <v>23431.967405231102</v>
      </c>
      <c r="K47" s="144">
        <v>4441.2899770091344</v>
      </c>
      <c r="L47" s="144">
        <v>452.0405520144991</v>
      </c>
      <c r="M47" s="148">
        <v>1.9291617481235599</v>
      </c>
      <c r="N47" s="144">
        <v>23949.043730965001</v>
      </c>
    </row>
    <row r="48" spans="1:14" s="19" customFormat="1" ht="20.100000000000001" customHeight="1" x14ac:dyDescent="0.2">
      <c r="A48" s="26">
        <v>2011</v>
      </c>
      <c r="B48" s="26">
        <v>1</v>
      </c>
      <c r="C48" s="6" t="s">
        <v>66</v>
      </c>
      <c r="D48" s="143">
        <v>14209.415843999999</v>
      </c>
      <c r="E48" s="144">
        <v>-2282.8573059603796</v>
      </c>
      <c r="F48" s="144">
        <v>8610.25593995698</v>
      </c>
      <c r="G48" s="144">
        <v>20536.814477996599</v>
      </c>
      <c r="H48" s="144">
        <v>3887.5327358283766</v>
      </c>
      <c r="I48" s="148">
        <v>88.642070200087701</v>
      </c>
      <c r="J48" s="144">
        <v>23168.247798860953</v>
      </c>
      <c r="K48" s="144">
        <v>4385.6520126991918</v>
      </c>
      <c r="L48" s="144">
        <v>137.41057346884921</v>
      </c>
      <c r="M48" s="148">
        <v>0.59309868688302303</v>
      </c>
      <c r="N48" s="144">
        <v>24028.5697088081</v>
      </c>
    </row>
    <row r="49" spans="1:14" s="19" customFormat="1" ht="20.100000000000001" customHeight="1" x14ac:dyDescent="0.2">
      <c r="A49" s="26">
        <v>2011</v>
      </c>
      <c r="B49" s="26">
        <v>2</v>
      </c>
      <c r="C49" s="6" t="s">
        <v>67</v>
      </c>
      <c r="D49" s="143">
        <v>14145.402700000001</v>
      </c>
      <c r="E49" s="144">
        <v>-2100.2908899233598</v>
      </c>
      <c r="F49" s="144">
        <v>8737.6441620577607</v>
      </c>
      <c r="G49" s="144">
        <v>20782.755972134401</v>
      </c>
      <c r="H49" s="144">
        <v>3929.5187736071921</v>
      </c>
      <c r="I49" s="148">
        <v>89.598773578664407</v>
      </c>
      <c r="J49" s="144">
        <v>23195.357639452406</v>
      </c>
      <c r="K49" s="144">
        <v>4385.6836613474616</v>
      </c>
      <c r="L49" s="144">
        <v>476.44812655790071</v>
      </c>
      <c r="M49" s="148">
        <v>2.0540667402666899</v>
      </c>
      <c r="N49" s="144">
        <v>23722.952486459501</v>
      </c>
    </row>
    <row r="50" spans="1:14" s="19" customFormat="1" ht="20.100000000000001" customHeight="1" x14ac:dyDescent="0.2">
      <c r="A50" s="26">
        <v>2011</v>
      </c>
      <c r="B50" s="26">
        <v>3</v>
      </c>
      <c r="C50" s="6" t="s">
        <v>68</v>
      </c>
      <c r="D50" s="143">
        <v>14078.031553999999</v>
      </c>
      <c r="E50" s="144">
        <v>-1847.0498618318898</v>
      </c>
      <c r="F50" s="144">
        <v>8723.5506002253896</v>
      </c>
      <c r="G50" s="144">
        <v>20954.532292393498</v>
      </c>
      <c r="H50" s="144">
        <v>3957.9536660498643</v>
      </c>
      <c r="I50" s="148">
        <v>89.936918993025898</v>
      </c>
      <c r="J50" s="144">
        <v>23299.144030071126</v>
      </c>
      <c r="K50" s="144">
        <v>4400.8108242587023</v>
      </c>
      <c r="L50" s="144">
        <v>561.79125552731068</v>
      </c>
      <c r="M50" s="148">
        <v>2.4112098487490901</v>
      </c>
      <c r="N50" s="144">
        <v>23738.256227402399</v>
      </c>
    </row>
    <row r="51" spans="1:14" s="19" customFormat="1" ht="20.100000000000001" customHeight="1" x14ac:dyDescent="0.2">
      <c r="A51" s="26">
        <v>2011</v>
      </c>
      <c r="B51" s="26">
        <v>4</v>
      </c>
      <c r="C51" s="6" t="s">
        <v>69</v>
      </c>
      <c r="D51" s="143">
        <v>14121.164352</v>
      </c>
      <c r="E51" s="144">
        <v>-1714.2305772168202</v>
      </c>
      <c r="F51" s="144">
        <v>8582.9634816794096</v>
      </c>
      <c r="G51" s="144">
        <v>20989.897256462587</v>
      </c>
      <c r="H51" s="144">
        <v>3961.123450102581</v>
      </c>
      <c r="I51" s="148">
        <v>90.557352316032507</v>
      </c>
      <c r="J51" s="144">
        <v>23178.567747001678</v>
      </c>
      <c r="K51" s="144">
        <v>4374.1599647026051</v>
      </c>
      <c r="L51" s="144">
        <v>379.6753722024676</v>
      </c>
      <c r="M51" s="148">
        <v>1.6380450092805301</v>
      </c>
      <c r="N51" s="144">
        <v>23789.543372564902</v>
      </c>
    </row>
    <row r="52" spans="1:14" s="19" customFormat="1" ht="20.100000000000001" customHeight="1" x14ac:dyDescent="0.2">
      <c r="A52" s="26">
        <v>2012</v>
      </c>
      <c r="B52" s="26">
        <v>1</v>
      </c>
      <c r="C52" s="6" t="s">
        <v>70</v>
      </c>
      <c r="D52" s="143">
        <v>14207.208742000001</v>
      </c>
      <c r="E52" s="144">
        <v>-1674.6864071951295</v>
      </c>
      <c r="F52" s="144">
        <v>8818.26734563432</v>
      </c>
      <c r="G52" s="144">
        <v>21350.789680439193</v>
      </c>
      <c r="H52" s="144">
        <v>4026.1427700254453</v>
      </c>
      <c r="I52" s="148">
        <v>91.209567214218296</v>
      </c>
      <c r="J52" s="144">
        <v>23408.497959752302</v>
      </c>
      <c r="K52" s="144">
        <v>4414.1671679786523</v>
      </c>
      <c r="L52" s="144">
        <v>674.49365480960466</v>
      </c>
      <c r="M52" s="148">
        <v>2.8814051032633698</v>
      </c>
      <c r="N52" s="144">
        <v>23704.632692593699</v>
      </c>
    </row>
    <row r="53" spans="1:14" s="19" customFormat="1" ht="20.100000000000001" customHeight="1" x14ac:dyDescent="0.2">
      <c r="A53" s="26">
        <v>2012</v>
      </c>
      <c r="B53" s="26">
        <v>2</v>
      </c>
      <c r="C53" s="6" t="s">
        <v>71</v>
      </c>
      <c r="D53" s="143">
        <v>14390.788935</v>
      </c>
      <c r="E53" s="144">
        <v>-1345.9509763208498</v>
      </c>
      <c r="F53" s="144">
        <v>8570.1156328527395</v>
      </c>
      <c r="G53" s="144">
        <v>21614.953591531892</v>
      </c>
      <c r="H53" s="144">
        <v>4073.2477375438557</v>
      </c>
      <c r="I53" s="148">
        <v>91.826046754794305</v>
      </c>
      <c r="J53" s="144">
        <v>23539.022265927353</v>
      </c>
      <c r="K53" s="144">
        <v>4435.8304440795155</v>
      </c>
      <c r="L53" s="144">
        <v>833.52952629634501</v>
      </c>
      <c r="M53" s="148">
        <v>3.54105415628446</v>
      </c>
      <c r="N53" s="144">
        <v>23662.5248054568</v>
      </c>
    </row>
    <row r="54" spans="1:14" s="19" customFormat="1" ht="20.100000000000001" customHeight="1" x14ac:dyDescent="0.2">
      <c r="A54" s="26">
        <v>2012</v>
      </c>
      <c r="B54" s="26">
        <v>3</v>
      </c>
      <c r="C54" s="6" t="s">
        <v>72</v>
      </c>
      <c r="D54" s="143">
        <v>14413.307577</v>
      </c>
      <c r="E54" s="144">
        <v>-1382.0883434876496</v>
      </c>
      <c r="F54" s="144">
        <v>8370.0005184227393</v>
      </c>
      <c r="G54" s="144">
        <v>21401.219751935088</v>
      </c>
      <c r="H54" s="144">
        <v>4030.5894425552433</v>
      </c>
      <c r="I54" s="148">
        <v>92.307325456627296</v>
      </c>
      <c r="J54" s="144">
        <v>23184.746872544736</v>
      </c>
      <c r="K54" s="144">
        <v>4366.489249489855</v>
      </c>
      <c r="L54" s="144">
        <v>451.0749226839377</v>
      </c>
      <c r="M54" s="148">
        <v>1.9455675973676401</v>
      </c>
      <c r="N54" s="144">
        <v>23686.8443486457</v>
      </c>
    </row>
    <row r="55" spans="1:14" s="19" customFormat="1" ht="20.100000000000001" customHeight="1" x14ac:dyDescent="0.2">
      <c r="A55" s="26">
        <v>2012</v>
      </c>
      <c r="B55" s="26">
        <v>4</v>
      </c>
      <c r="C55" s="6" t="s">
        <v>73</v>
      </c>
      <c r="D55" s="143">
        <v>14447.429765999999</v>
      </c>
      <c r="E55" s="144">
        <v>-1294.7830045456003</v>
      </c>
      <c r="F55" s="144">
        <v>8466.3902142833904</v>
      </c>
      <c r="G55" s="144">
        <v>21619.036975737788</v>
      </c>
      <c r="H55" s="144">
        <v>4069.3864628325819</v>
      </c>
      <c r="I55" s="148">
        <v>92.905645379973294</v>
      </c>
      <c r="J55" s="144">
        <v>23269.885147795314</v>
      </c>
      <c r="K55" s="144">
        <v>4380.1282970364873</v>
      </c>
      <c r="L55" s="144">
        <v>201.08953441280389</v>
      </c>
      <c r="M55" s="148">
        <v>0.86416212686746297</v>
      </c>
      <c r="N55" s="144">
        <v>24042.174340230998</v>
      </c>
    </row>
    <row r="56" spans="1:14" s="19" customFormat="1" ht="20.100000000000001" customHeight="1" x14ac:dyDescent="0.2">
      <c r="A56" s="26">
        <v>2013</v>
      </c>
      <c r="B56" s="26">
        <v>1</v>
      </c>
      <c r="C56" s="6" t="s">
        <v>74</v>
      </c>
      <c r="D56" s="143">
        <v>14341.198043</v>
      </c>
      <c r="E56" s="144">
        <v>-1494.1394468612698</v>
      </c>
      <c r="F56" s="144">
        <v>8794.1660082317703</v>
      </c>
      <c r="G56" s="144">
        <v>21641.224604370502</v>
      </c>
      <c r="H56" s="144">
        <v>4071.4028810713153</v>
      </c>
      <c r="I56" s="148">
        <v>93.726094517561293</v>
      </c>
      <c r="J56" s="144">
        <v>23089.860636746816</v>
      </c>
      <c r="K56" s="144">
        <v>4343.9374082833083</v>
      </c>
      <c r="L56" s="144">
        <v>-25.552433132710497</v>
      </c>
      <c r="M56" s="148">
        <v>-0.110665168294886</v>
      </c>
      <c r="N56" s="144">
        <v>24112.5159677099</v>
      </c>
    </row>
    <row r="57" spans="1:14" s="19" customFormat="1" ht="20.100000000000001" customHeight="1" x14ac:dyDescent="0.2">
      <c r="A57" s="26">
        <v>2013</v>
      </c>
      <c r="B57" s="26">
        <v>2</v>
      </c>
      <c r="C57" s="6" t="s">
        <v>75</v>
      </c>
      <c r="D57" s="143">
        <v>14943.910387</v>
      </c>
      <c r="E57" s="144">
        <v>-1830.73829735047</v>
      </c>
      <c r="F57" s="144">
        <v>8920.9357526703607</v>
      </c>
      <c r="G57" s="144">
        <v>22034.107842319892</v>
      </c>
      <c r="H57" s="144">
        <v>4143.1071019549445</v>
      </c>
      <c r="I57" s="148">
        <v>93.633823659631304</v>
      </c>
      <c r="J57" s="144">
        <v>23532.20981599146</v>
      </c>
      <c r="K57" s="144">
        <v>4424.7975144276606</v>
      </c>
      <c r="L57" s="144">
        <v>193.51477515065923</v>
      </c>
      <c r="M57" s="148">
        <v>0.82234000403631902</v>
      </c>
      <c r="N57" s="144">
        <v>24355.2443658212</v>
      </c>
    </row>
    <row r="58" spans="1:14" s="19" customFormat="1" ht="20.100000000000001" customHeight="1" x14ac:dyDescent="0.2">
      <c r="A58" s="26">
        <v>2013</v>
      </c>
      <c r="B58" s="26">
        <v>3</v>
      </c>
      <c r="C58" s="6" t="s">
        <v>76</v>
      </c>
      <c r="D58" s="143">
        <v>15056.245884</v>
      </c>
      <c r="E58" s="144">
        <v>-1499.2073180324196</v>
      </c>
      <c r="F58" s="144">
        <v>9131.3878232578099</v>
      </c>
      <c r="G58" s="144">
        <v>22688.426389225391</v>
      </c>
      <c r="H58" s="144">
        <v>4263.7612052384711</v>
      </c>
      <c r="I58" s="148">
        <v>94.090798972534799</v>
      </c>
      <c r="J58" s="144">
        <v>24113.331629640179</v>
      </c>
      <c r="K58" s="144">
        <v>4531.5389515217821</v>
      </c>
      <c r="L58" s="144">
        <v>564.9853067785823</v>
      </c>
      <c r="M58" s="148">
        <v>2.3430412497794402</v>
      </c>
      <c r="N58" s="144">
        <v>24576.102511221899</v>
      </c>
    </row>
    <row r="59" spans="1:14" s="19" customFormat="1" ht="20.100000000000001" customHeight="1" x14ac:dyDescent="0.2">
      <c r="A59" s="26">
        <v>2013</v>
      </c>
      <c r="B59" s="26">
        <v>4</v>
      </c>
      <c r="C59" s="6" t="s">
        <v>77</v>
      </c>
      <c r="D59" s="143">
        <v>15186.425506</v>
      </c>
      <c r="E59" s="144">
        <v>-1714.99939485091</v>
      </c>
      <c r="F59" s="144">
        <v>9372.8150522962005</v>
      </c>
      <c r="G59" s="144">
        <v>22844.241163445287</v>
      </c>
      <c r="H59" s="144">
        <v>4290.4633799663352</v>
      </c>
      <c r="I59" s="148">
        <v>94.073691861777107</v>
      </c>
      <c r="J59" s="144">
        <v>24283.347141313887</v>
      </c>
      <c r="K59" s="144">
        <v>4560.7473195272623</v>
      </c>
      <c r="L59" s="144">
        <v>673.6879194413774</v>
      </c>
      <c r="M59" s="148">
        <v>2.7742794908829298</v>
      </c>
      <c r="N59" s="144">
        <v>24638.028295809101</v>
      </c>
    </row>
    <row r="60" spans="1:14" s="19" customFormat="1" ht="20.100000000000001" customHeight="1" x14ac:dyDescent="0.2">
      <c r="A60" s="26">
        <v>2014</v>
      </c>
      <c r="B60" s="26">
        <v>1</v>
      </c>
      <c r="C60" s="6" t="s">
        <v>78</v>
      </c>
      <c r="D60" s="143">
        <v>15287.206894999999</v>
      </c>
      <c r="E60" s="144">
        <v>-1817.0751779729098</v>
      </c>
      <c r="F60" s="144">
        <v>9272.3114598430002</v>
      </c>
      <c r="G60" s="144">
        <v>22742.443176870089</v>
      </c>
      <c r="H60" s="144">
        <v>4268.5475072577647</v>
      </c>
      <c r="I60" s="148">
        <v>94.367036062782205</v>
      </c>
      <c r="J60" s="144">
        <v>24099.98673873744</v>
      </c>
      <c r="K60" s="144">
        <v>4523.3459535784386</v>
      </c>
      <c r="L60" s="144">
        <v>349.29296460133065</v>
      </c>
      <c r="M60" s="148">
        <v>1.44934919835408</v>
      </c>
      <c r="N60" s="144">
        <v>24775.6760284552</v>
      </c>
    </row>
    <row r="61" spans="1:14" s="19" customFormat="1" ht="20.100000000000001" customHeight="1" x14ac:dyDescent="0.2">
      <c r="A61" s="26">
        <v>2014</v>
      </c>
      <c r="B61" s="26">
        <v>2</v>
      </c>
      <c r="C61" s="6" t="s">
        <v>79</v>
      </c>
      <c r="D61" s="143">
        <v>15472.762914000001</v>
      </c>
      <c r="E61" s="144">
        <v>-1782.2053165593206</v>
      </c>
      <c r="F61" s="144">
        <v>9280.9293936438098</v>
      </c>
      <c r="G61" s="144">
        <v>22971.48699108449</v>
      </c>
      <c r="H61" s="144">
        <v>4308.4976673477531</v>
      </c>
      <c r="I61" s="148">
        <v>94.432498137518607</v>
      </c>
      <c r="J61" s="144">
        <v>24325.827913216857</v>
      </c>
      <c r="K61" s="144">
        <v>4562.5158206377691</v>
      </c>
      <c r="L61" s="144">
        <v>278.64254814197079</v>
      </c>
      <c r="M61" s="148">
        <v>1.14545967001015</v>
      </c>
      <c r="N61" s="144">
        <v>25052.565301922699</v>
      </c>
    </row>
    <row r="62" spans="1:14" s="19" customFormat="1" ht="20.100000000000001" customHeight="1" x14ac:dyDescent="0.2">
      <c r="A62" s="26">
        <v>2014</v>
      </c>
      <c r="B62" s="26">
        <v>3</v>
      </c>
      <c r="C62" s="6" t="s">
        <v>80</v>
      </c>
      <c r="D62" s="143">
        <v>15446.894875</v>
      </c>
      <c r="E62" s="144">
        <v>-1814.1878870682394</v>
      </c>
      <c r="F62" s="144">
        <v>9203.2036518442292</v>
      </c>
      <c r="G62" s="144">
        <v>22835.91063977599</v>
      </c>
      <c r="H62" s="144">
        <v>4279.8234671924492</v>
      </c>
      <c r="I62" s="148">
        <v>94.287941720183298</v>
      </c>
      <c r="J62" s="144">
        <v>24219.333059094373</v>
      </c>
      <c r="K62" s="144">
        <v>4539.0994745580601</v>
      </c>
      <c r="L62" s="144">
        <v>-58.434321737033187</v>
      </c>
      <c r="M62" s="148">
        <v>-0.241271390894437</v>
      </c>
      <c r="N62" s="144">
        <v>25293.3054881512</v>
      </c>
    </row>
    <row r="63" spans="1:14" s="19" customFormat="1" ht="20.100000000000001" customHeight="1" x14ac:dyDescent="0.2">
      <c r="A63" s="26">
        <v>2014</v>
      </c>
      <c r="B63" s="26">
        <v>4</v>
      </c>
      <c r="C63" s="6" t="s">
        <v>81</v>
      </c>
      <c r="D63" s="143">
        <v>15545.729396000001</v>
      </c>
      <c r="E63" s="144">
        <v>-1582.6806635374805</v>
      </c>
      <c r="F63" s="144">
        <v>9162.1104583928809</v>
      </c>
      <c r="G63" s="144">
        <v>23125.159190855404</v>
      </c>
      <c r="H63" s="144">
        <v>4330.5101652744397</v>
      </c>
      <c r="I63" s="148">
        <v>93.421990645856894</v>
      </c>
      <c r="J63" s="144">
        <v>24753.442985943228</v>
      </c>
      <c r="K63" s="144">
        <v>4635.4291268428351</v>
      </c>
      <c r="L63" s="144">
        <v>323.33816777730704</v>
      </c>
      <c r="M63" s="148">
        <v>1.30623512842606</v>
      </c>
      <c r="N63" s="144">
        <v>25438.559885602099</v>
      </c>
    </row>
    <row r="64" spans="1:14" s="19" customFormat="1" ht="20.100000000000001" customHeight="1" x14ac:dyDescent="0.2">
      <c r="A64" s="26">
        <v>2015</v>
      </c>
      <c r="B64" s="26">
        <v>1</v>
      </c>
      <c r="C64" s="6" t="s">
        <v>82</v>
      </c>
      <c r="D64" s="143">
        <v>15624.428416999999</v>
      </c>
      <c r="E64" s="144">
        <v>-1743.4807154623795</v>
      </c>
      <c r="F64" s="144">
        <v>9424.48431720597</v>
      </c>
      <c r="G64" s="144">
        <v>23305.432018743588</v>
      </c>
      <c r="H64" s="144">
        <v>4360.5059369176497</v>
      </c>
      <c r="I64" s="148">
        <v>93.177490537148699</v>
      </c>
      <c r="J64" s="144">
        <v>25011.869158948859</v>
      </c>
      <c r="K64" s="144">
        <v>4679.7846902510973</v>
      </c>
      <c r="L64" s="144">
        <v>471.23248352405687</v>
      </c>
      <c r="M64" s="148">
        <v>1.88403545744384</v>
      </c>
      <c r="N64" s="144">
        <v>25544.150508392198</v>
      </c>
    </row>
    <row r="65" spans="1:14" s="19" customFormat="1" ht="20.100000000000001" customHeight="1" x14ac:dyDescent="0.2">
      <c r="A65" s="26">
        <v>2015</v>
      </c>
      <c r="B65" s="26">
        <v>2</v>
      </c>
      <c r="C65" s="6" t="s">
        <v>83</v>
      </c>
      <c r="D65" s="143">
        <v>15548.848031</v>
      </c>
      <c r="E65" s="144">
        <v>-1841.3818806727904</v>
      </c>
      <c r="F65" s="144">
        <v>9796.9899000908808</v>
      </c>
      <c r="G65" s="144">
        <v>23504.456050418092</v>
      </c>
      <c r="H65" s="144">
        <v>4393.8321724318439</v>
      </c>
      <c r="I65" s="148">
        <v>93.374103047472104</v>
      </c>
      <c r="J65" s="144">
        <v>25172.350023505176</v>
      </c>
      <c r="K65" s="144">
        <v>4705.6218255697577</v>
      </c>
      <c r="L65" s="144">
        <v>588.16202297427674</v>
      </c>
      <c r="M65" s="148">
        <v>2.3365399830570799</v>
      </c>
      <c r="N65" s="144">
        <v>25592.2172516465</v>
      </c>
    </row>
    <row r="66" spans="1:14" s="19" customFormat="1" ht="20.100000000000001" customHeight="1" x14ac:dyDescent="0.2">
      <c r="A66" s="26">
        <v>2015</v>
      </c>
      <c r="B66" s="26">
        <v>3</v>
      </c>
      <c r="C66" s="6" t="s">
        <v>84</v>
      </c>
      <c r="D66" s="143">
        <v>15670.496159</v>
      </c>
      <c r="E66" s="144">
        <v>-1588.0038959559506</v>
      </c>
      <c r="F66" s="144">
        <v>9880.4219002536393</v>
      </c>
      <c r="G66" s="144">
        <v>23962.91416329769</v>
      </c>
      <c r="H66" s="144">
        <v>4475.4765016617939</v>
      </c>
      <c r="I66" s="148">
        <v>93.322212015501606</v>
      </c>
      <c r="J66" s="144">
        <v>25677.610555691979</v>
      </c>
      <c r="K66" s="144">
        <v>4795.7248387108311</v>
      </c>
      <c r="L66" s="144">
        <v>789.09074527227745</v>
      </c>
      <c r="M66" s="148">
        <v>3.0730692155363299</v>
      </c>
      <c r="N66" s="144">
        <v>25898.406931769699</v>
      </c>
    </row>
    <row r="67" spans="1:14" s="19" customFormat="1" ht="20.100000000000001" customHeight="1" x14ac:dyDescent="0.2">
      <c r="A67" s="26">
        <v>2015</v>
      </c>
      <c r="B67" s="26">
        <v>4</v>
      </c>
      <c r="C67" s="6" t="s">
        <v>85</v>
      </c>
      <c r="D67" s="143">
        <v>15826.326462000001</v>
      </c>
      <c r="E67" s="144">
        <v>-1756.3999938996103</v>
      </c>
      <c r="F67" s="144">
        <v>9973.2712971452002</v>
      </c>
      <c r="G67" s="144">
        <v>24043.19776524559</v>
      </c>
      <c r="H67" s="144">
        <v>4486.367659719016</v>
      </c>
      <c r="I67" s="148">
        <v>92.768876726138103</v>
      </c>
      <c r="J67" s="144">
        <v>25917.310431841521</v>
      </c>
      <c r="K67" s="144">
        <v>4836.0698307937573</v>
      </c>
      <c r="L67" s="144">
        <v>1045.1797321077318</v>
      </c>
      <c r="M67" s="148">
        <v>4.0327476682288896</v>
      </c>
      <c r="N67" s="144">
        <v>25880.613241928801</v>
      </c>
    </row>
    <row r="68" spans="1:14" s="19" customFormat="1" ht="20.100000000000001" customHeight="1" x14ac:dyDescent="0.2">
      <c r="A68" s="26">
        <v>2016</v>
      </c>
      <c r="B68" s="26">
        <v>1</v>
      </c>
      <c r="C68" s="6" t="s">
        <v>86</v>
      </c>
      <c r="D68" s="143">
        <v>15885.900135</v>
      </c>
      <c r="E68" s="144">
        <v>-1656.62453682451</v>
      </c>
      <c r="F68" s="144">
        <v>9895.1234776082001</v>
      </c>
      <c r="G68" s="144">
        <v>24124.399075783687</v>
      </c>
      <c r="H68" s="144">
        <v>4497.4403541070014</v>
      </c>
      <c r="I68" s="148">
        <v>93.021603572847397</v>
      </c>
      <c r="J68" s="144">
        <v>25934.189638959841</v>
      </c>
      <c r="K68" s="144">
        <v>4834.8342550179223</v>
      </c>
      <c r="L68" s="144">
        <v>586.55976442763426</v>
      </c>
      <c r="M68" s="148">
        <v>2.2617238964986601</v>
      </c>
      <c r="N68" s="144">
        <v>26348.577613913101</v>
      </c>
    </row>
    <row r="69" spans="1:14" s="19" customFormat="1" ht="20.100000000000001" customHeight="1" x14ac:dyDescent="0.2">
      <c r="A69" s="26">
        <v>2016</v>
      </c>
      <c r="B69" s="26">
        <v>2</v>
      </c>
      <c r="C69" s="6" t="s">
        <v>87</v>
      </c>
      <c r="D69" s="143">
        <v>15844.594220999999</v>
      </c>
      <c r="E69" s="144">
        <v>-1493.8133155957894</v>
      </c>
      <c r="F69" s="144">
        <v>9629.7041651116797</v>
      </c>
      <c r="G69" s="144">
        <v>23980.48507051589</v>
      </c>
      <c r="H69" s="144">
        <v>4466.7335284324845</v>
      </c>
      <c r="I69" s="148">
        <v>93.571797105096095</v>
      </c>
      <c r="J69" s="144">
        <v>25627.898375812925</v>
      </c>
      <c r="K69" s="144">
        <v>4773.5895500816641</v>
      </c>
      <c r="L69" s="144">
        <v>204.19265465351427</v>
      </c>
      <c r="M69" s="148">
        <v>0.79675926468565605</v>
      </c>
      <c r="N69" s="144">
        <v>26426.277746169901</v>
      </c>
    </row>
    <row r="70" spans="1:14" s="19" customFormat="1" ht="20.100000000000001" customHeight="1" x14ac:dyDescent="0.2">
      <c r="A70" s="26">
        <v>2016</v>
      </c>
      <c r="B70" s="26">
        <v>3</v>
      </c>
      <c r="C70" s="6" t="s">
        <v>88</v>
      </c>
      <c r="D70" s="143">
        <v>15913.544924</v>
      </c>
      <c r="E70" s="144">
        <v>-1478.5131288933408</v>
      </c>
      <c r="F70" s="144">
        <v>9515.6396997263291</v>
      </c>
      <c r="G70" s="144">
        <v>23950.67149483299</v>
      </c>
      <c r="H70" s="144">
        <v>4457.5442955293029</v>
      </c>
      <c r="I70" s="148">
        <v>94.336817896503007</v>
      </c>
      <c r="J70" s="144">
        <v>25388.466591176828</v>
      </c>
      <c r="K70" s="144">
        <v>4725.1374330006311</v>
      </c>
      <c r="L70" s="144">
        <v>-209.42339541677575</v>
      </c>
      <c r="M70" s="148">
        <v>-0.82487610925488497</v>
      </c>
      <c r="N70" s="144">
        <v>26606.648148655499</v>
      </c>
    </row>
    <row r="71" spans="1:14" s="19" customFormat="1" ht="20.100000000000001" customHeight="1" x14ac:dyDescent="0.2">
      <c r="A71" s="26">
        <v>2016</v>
      </c>
      <c r="B71" s="26">
        <v>4</v>
      </c>
      <c r="C71" s="6" t="s">
        <v>89</v>
      </c>
      <c r="D71" s="143">
        <v>15805.75512</v>
      </c>
      <c r="E71" s="144">
        <v>-1699.6396733596603</v>
      </c>
      <c r="F71" s="144">
        <v>9827.3289096270491</v>
      </c>
      <c r="G71" s="144">
        <v>23933.444356267388</v>
      </c>
      <c r="H71" s="144">
        <v>4450.9593402439195</v>
      </c>
      <c r="I71" s="148">
        <v>94.694504598060803</v>
      </c>
      <c r="J71" s="144">
        <v>25274.375168712279</v>
      </c>
      <c r="K71" s="144">
        <v>4700.3354198180868</v>
      </c>
      <c r="L71" s="144">
        <v>-356.19397151321982</v>
      </c>
      <c r="M71" s="148">
        <v>-1.40930871341247</v>
      </c>
      <c r="N71" s="144">
        <v>26655.015004580298</v>
      </c>
    </row>
    <row r="72" spans="1:14" s="19" customFormat="1" ht="20.100000000000001" customHeight="1" x14ac:dyDescent="0.2">
      <c r="A72" s="26">
        <v>2017</v>
      </c>
      <c r="B72" s="26">
        <v>1</v>
      </c>
      <c r="C72" s="6" t="s">
        <v>90</v>
      </c>
      <c r="D72" s="143">
        <v>15907.271097999999</v>
      </c>
      <c r="E72" s="144">
        <v>-1840.3099830799501</v>
      </c>
      <c r="F72" s="144">
        <v>10044.9173253302</v>
      </c>
      <c r="G72" s="144">
        <v>24111.87844025025</v>
      </c>
      <c r="H72" s="144">
        <v>4481.0096306441501</v>
      </c>
      <c r="I72" s="148">
        <v>95.4678328416787</v>
      </c>
      <c r="J72" s="144">
        <v>25256.547386214104</v>
      </c>
      <c r="K72" s="144">
        <v>4693.7376677182328</v>
      </c>
      <c r="L72" s="144">
        <v>-357.05738111285427</v>
      </c>
      <c r="M72" s="148">
        <v>-1.41372205651414</v>
      </c>
      <c r="N72" s="144">
        <v>26670.248036213899</v>
      </c>
    </row>
    <row r="73" spans="1:14" s="19" customFormat="1" ht="20.100000000000001" customHeight="1" x14ac:dyDescent="0.2">
      <c r="A73" s="26">
        <v>2017</v>
      </c>
      <c r="B73" s="26">
        <v>2</v>
      </c>
      <c r="C73" s="6" t="s">
        <v>91</v>
      </c>
      <c r="D73" s="143">
        <v>16094.065714</v>
      </c>
      <c r="E73" s="144">
        <v>-1699.3968066798398</v>
      </c>
      <c r="F73" s="144">
        <v>10113.101112948199</v>
      </c>
      <c r="G73" s="144">
        <v>24507.770020268359</v>
      </c>
      <c r="H73" s="144">
        <v>4551.7170560843279</v>
      </c>
      <c r="I73" s="148">
        <v>96.280804375895698</v>
      </c>
      <c r="J73" s="144">
        <v>25454.471614701197</v>
      </c>
      <c r="K73" s="144">
        <v>4727.5436527448337</v>
      </c>
      <c r="L73" s="144">
        <v>-247.73749479736895</v>
      </c>
      <c r="M73" s="148">
        <v>-0.97325726712114702</v>
      </c>
      <c r="N73" s="144">
        <v>26772.843255461601</v>
      </c>
    </row>
    <row r="74" spans="1:14" s="19" customFormat="1" ht="20.100000000000001" customHeight="1" x14ac:dyDescent="0.2">
      <c r="A74" s="26">
        <v>2017</v>
      </c>
      <c r="B74" s="26">
        <v>3</v>
      </c>
      <c r="C74" s="6" t="s">
        <v>92</v>
      </c>
      <c r="D74" s="143">
        <v>16107.330854</v>
      </c>
      <c r="E74" s="144">
        <v>-1677.9123666058204</v>
      </c>
      <c r="F74" s="144">
        <v>10227.422669474499</v>
      </c>
      <c r="G74" s="144">
        <v>24656.841156868679</v>
      </c>
      <c r="H74" s="144">
        <v>4576.8230528994563</v>
      </c>
      <c r="I74" s="148">
        <v>96.529649143705896</v>
      </c>
      <c r="J74" s="144">
        <v>25543.282686298255</v>
      </c>
      <c r="K74" s="144">
        <v>4741.3650557103301</v>
      </c>
      <c r="L74" s="144">
        <v>-267.37619935514527</v>
      </c>
      <c r="M74" s="148">
        <v>-1.0467573907349399</v>
      </c>
      <c r="N74" s="144">
        <v>26875.362025029201</v>
      </c>
    </row>
    <row r="75" spans="1:14" s="19" customFormat="1" ht="20.100000000000001" customHeight="1" x14ac:dyDescent="0.2">
      <c r="A75" s="26">
        <v>2017</v>
      </c>
      <c r="B75" s="26">
        <v>4</v>
      </c>
      <c r="C75" s="6" t="s">
        <v>93</v>
      </c>
      <c r="D75" s="143">
        <v>16270.055263</v>
      </c>
      <c r="E75" s="144">
        <v>-1575.2900776462202</v>
      </c>
      <c r="F75" s="144">
        <v>10121.745195244799</v>
      </c>
      <c r="G75" s="144">
        <v>24816.510380598578</v>
      </c>
      <c r="H75" s="144">
        <v>4604.1180269790675</v>
      </c>
      <c r="I75" s="148">
        <v>96.911379480653395</v>
      </c>
      <c r="J75" s="144">
        <v>25607.426613458483</v>
      </c>
      <c r="K75" s="144">
        <v>4750.8538745939504</v>
      </c>
      <c r="L75" s="144">
        <v>-310.95036105801739</v>
      </c>
      <c r="M75" s="148">
        <v>-1.2142975776198901</v>
      </c>
      <c r="N75" s="144">
        <v>26982.866190626301</v>
      </c>
    </row>
    <row r="76" spans="1:14" s="19" customFormat="1" ht="20.100000000000001" customHeight="1" x14ac:dyDescent="0.2">
      <c r="A76" s="26">
        <v>2018</v>
      </c>
      <c r="B76" s="26">
        <v>1</v>
      </c>
      <c r="C76" s="6" t="s">
        <v>94</v>
      </c>
      <c r="D76" s="143">
        <v>16460.128923</v>
      </c>
      <c r="E76" s="144">
        <v>-1615.5824135236599</v>
      </c>
      <c r="F76" s="144">
        <v>10264.055456644501</v>
      </c>
      <c r="G76" s="144">
        <v>25108.601966120841</v>
      </c>
      <c r="H76" s="144">
        <v>4656.1363640300624</v>
      </c>
      <c r="I76" s="148">
        <v>97.422646949286801</v>
      </c>
      <c r="J76" s="144">
        <v>25772.859547935586</v>
      </c>
      <c r="K76" s="144">
        <v>4779.3162163350025</v>
      </c>
      <c r="L76" s="144">
        <v>-324.63933262225578</v>
      </c>
      <c r="M76" s="148">
        <v>-1.2596170479975299</v>
      </c>
      <c r="N76" s="144">
        <v>27161.857432062701</v>
      </c>
    </row>
    <row r="77" spans="1:14" s="19" customFormat="1" ht="20.100000000000001" customHeight="1" x14ac:dyDescent="0.2">
      <c r="A77" s="26">
        <v>2018</v>
      </c>
      <c r="B77" s="26">
        <v>2</v>
      </c>
      <c r="C77" s="6" t="s">
        <v>95</v>
      </c>
      <c r="D77" s="143">
        <v>16356.65504</v>
      </c>
      <c r="E77" s="144">
        <v>-1603.1507762459796</v>
      </c>
      <c r="F77" s="144">
        <v>10197.407667609999</v>
      </c>
      <c r="G77" s="144">
        <v>24950.911931364019</v>
      </c>
      <c r="H77" s="144">
        <v>4624.8903249049517</v>
      </c>
      <c r="I77" s="148">
        <v>98.450209028433804</v>
      </c>
      <c r="J77" s="144">
        <v>25343.686090252835</v>
      </c>
      <c r="K77" s="144">
        <v>4697.6947743901874</v>
      </c>
      <c r="L77" s="144">
        <v>-573.51501455200355</v>
      </c>
      <c r="M77" s="148">
        <v>-2.2629502768840601</v>
      </c>
      <c r="N77" s="144">
        <v>26982.593685451298</v>
      </c>
    </row>
    <row r="78" spans="1:14" s="19" customFormat="1" ht="20.100000000000001" customHeight="1" x14ac:dyDescent="0.2">
      <c r="A78" s="26">
        <v>2018</v>
      </c>
      <c r="B78" s="26">
        <v>3</v>
      </c>
      <c r="C78" s="6" t="s">
        <v>96</v>
      </c>
      <c r="D78" s="143">
        <v>16792.042993999999</v>
      </c>
      <c r="E78" s="144">
        <v>-1777.6334266031599</v>
      </c>
      <c r="F78" s="144">
        <v>10142.188696536799</v>
      </c>
      <c r="G78" s="144">
        <v>25156.59826393364</v>
      </c>
      <c r="H78" s="144">
        <v>4661.1134880946493</v>
      </c>
      <c r="I78" s="148">
        <v>98.654506383283703</v>
      </c>
      <c r="J78" s="144">
        <v>25499.695032883206</v>
      </c>
      <c r="K78" s="144">
        <v>4724.6838071296061</v>
      </c>
      <c r="L78" s="144">
        <v>-641.07563075644828</v>
      </c>
      <c r="M78" s="148">
        <v>-2.5140521481913698</v>
      </c>
      <c r="N78" s="144">
        <v>27211.4119793223</v>
      </c>
    </row>
    <row r="79" spans="1:14" s="19" customFormat="1" ht="20.100000000000001" customHeight="1" x14ac:dyDescent="0.2">
      <c r="A79" s="26">
        <v>2018</v>
      </c>
      <c r="B79" s="26">
        <v>4</v>
      </c>
      <c r="C79" s="6" t="s">
        <v>97</v>
      </c>
      <c r="D79" s="143">
        <v>16994.071303000001</v>
      </c>
      <c r="E79" s="144">
        <v>-1803.5485246349299</v>
      </c>
      <c r="F79" s="144">
        <v>10423.365061238201</v>
      </c>
      <c r="G79" s="144">
        <v>25613.887839603271</v>
      </c>
      <c r="H79" s="144">
        <v>4744.010473047163</v>
      </c>
      <c r="I79" s="148">
        <v>98.961683760403304</v>
      </c>
      <c r="J79" s="144">
        <v>25882.631404713364</v>
      </c>
      <c r="K79" s="144">
        <v>4793.7851224650876</v>
      </c>
      <c r="L79" s="144">
        <v>-504.46059972601392</v>
      </c>
      <c r="M79" s="148">
        <v>-1.94903134784877</v>
      </c>
      <c r="N79" s="144">
        <v>27458.6167182832</v>
      </c>
    </row>
    <row r="80" spans="1:14" s="19" customFormat="1" ht="20.100000000000001" customHeight="1" x14ac:dyDescent="0.2">
      <c r="A80" s="26">
        <v>2019</v>
      </c>
      <c r="B80" s="26">
        <v>1</v>
      </c>
      <c r="C80" s="6" t="s">
        <v>98</v>
      </c>
      <c r="D80" s="143">
        <v>17131.905495999999</v>
      </c>
      <c r="E80" s="144">
        <v>-1989.4749820379902</v>
      </c>
      <c r="F80" s="144">
        <v>10622.126777597099</v>
      </c>
      <c r="G80" s="144">
        <v>25764.557291559107</v>
      </c>
      <c r="H80" s="144">
        <v>4770.2110282817075</v>
      </c>
      <c r="I80" s="148">
        <v>98.935134985572802</v>
      </c>
      <c r="J80" s="144">
        <v>26041.868033349543</v>
      </c>
      <c r="K80" s="144">
        <v>4821.554070732629</v>
      </c>
      <c r="L80" s="144">
        <v>-306.29183099117307</v>
      </c>
      <c r="M80" s="148">
        <v>-1.17615153643714</v>
      </c>
      <c r="N80" s="144">
        <v>27435.513531566401</v>
      </c>
    </row>
    <row r="81" spans="1:14" s="19" customFormat="1" ht="20.100000000000001" customHeight="1" x14ac:dyDescent="0.2">
      <c r="A81" s="26">
        <v>2019</v>
      </c>
      <c r="B81" s="26">
        <v>2</v>
      </c>
      <c r="C81" s="6" t="s">
        <v>99</v>
      </c>
      <c r="D81" s="143">
        <v>17386.450367000001</v>
      </c>
      <c r="E81" s="144">
        <v>-2134.5208479817902</v>
      </c>
      <c r="F81" s="144">
        <v>11194.253562018301</v>
      </c>
      <c r="G81" s="144">
        <v>26446.183081036514</v>
      </c>
      <c r="H81" s="144">
        <v>4894.8970454216733</v>
      </c>
      <c r="I81" s="148">
        <v>100.913933866403</v>
      </c>
      <c r="J81" s="144">
        <v>26206.671435530239</v>
      </c>
      <c r="K81" s="144">
        <v>4850.5660793105972</v>
      </c>
      <c r="L81" s="144">
        <v>-176.76266411291755</v>
      </c>
      <c r="M81" s="148">
        <v>-0.67449490694673997</v>
      </c>
      <c r="N81" s="144">
        <v>27464.196238660901</v>
      </c>
    </row>
    <row r="82" spans="1:14" s="19" customFormat="1" ht="20.100000000000001" customHeight="1" x14ac:dyDescent="0.2">
      <c r="A82" s="26">
        <v>2019</v>
      </c>
      <c r="B82" s="26">
        <v>3</v>
      </c>
      <c r="C82" s="6" t="s">
        <v>100</v>
      </c>
      <c r="D82" s="143">
        <v>17390.752848</v>
      </c>
      <c r="E82" s="144">
        <v>-1979.1441763904504</v>
      </c>
      <c r="F82" s="144">
        <v>10821.200400789199</v>
      </c>
      <c r="G82" s="144">
        <v>26232.809072398748</v>
      </c>
      <c r="H82" s="144">
        <v>4854.1398270698674</v>
      </c>
      <c r="I82" s="148">
        <v>100.33953099825899</v>
      </c>
      <c r="J82" s="144">
        <v>26144.041945794943</v>
      </c>
      <c r="K82" s="144">
        <v>4837.714287456748</v>
      </c>
      <c r="L82" s="144">
        <v>-378.44451715425095</v>
      </c>
      <c r="M82" s="148">
        <v>-1.4475363753580599</v>
      </c>
      <c r="N82" s="144">
        <v>27591.9625418742</v>
      </c>
    </row>
    <row r="83" spans="1:14" s="19" customFormat="1" ht="20.100000000000001" customHeight="1" x14ac:dyDescent="0.2">
      <c r="A83" s="26">
        <v>2019</v>
      </c>
      <c r="B83" s="26">
        <v>4</v>
      </c>
      <c r="C83" s="6" t="s">
        <v>101</v>
      </c>
      <c r="D83" s="143">
        <v>17437.504459</v>
      </c>
      <c r="E83" s="144">
        <v>-1881.8622522163896</v>
      </c>
      <c r="F83" s="144">
        <v>10990.8083530038</v>
      </c>
      <c r="G83" s="144">
        <v>26546.450559787409</v>
      </c>
      <c r="H83" s="144">
        <v>4911.0661268951044</v>
      </c>
      <c r="I83" s="148">
        <v>99.808621926069506</v>
      </c>
      <c r="J83" s="144">
        <v>26597.352059876113</v>
      </c>
      <c r="K83" s="144">
        <v>4920.482852205736</v>
      </c>
      <c r="L83" s="144">
        <v>153.95390680908486</v>
      </c>
      <c r="M83" s="148">
        <v>0.57883170648906301</v>
      </c>
      <c r="N83" s="144">
        <v>27501.234821898201</v>
      </c>
    </row>
    <row r="84" spans="1:14" s="19" customFormat="1" ht="20.100000000000001" customHeight="1" x14ac:dyDescent="0.2">
      <c r="A84" s="26">
        <v>2020</v>
      </c>
      <c r="B84" s="26">
        <v>1</v>
      </c>
      <c r="C84" s="6" t="s">
        <v>102</v>
      </c>
      <c r="D84" s="143">
        <v>17494.131002999999</v>
      </c>
      <c r="E84" s="144">
        <v>-1811.8444936263804</v>
      </c>
      <c r="F84" s="144">
        <v>10367.136045991399</v>
      </c>
      <c r="G84" s="144">
        <v>26049.422555365018</v>
      </c>
      <c r="H84" s="144">
        <v>4818.0601124574987</v>
      </c>
      <c r="I84" s="148">
        <v>100.04421309949301</v>
      </c>
      <c r="J84" s="144">
        <v>26037.910388139211</v>
      </c>
      <c r="K84" s="144">
        <v>4815.9308401636226</v>
      </c>
      <c r="L84" s="144">
        <v>344.05881030098664</v>
      </c>
      <c r="M84" s="148">
        <v>1.3213764283393199</v>
      </c>
      <c r="N84" s="144">
        <v>26674.488196110498</v>
      </c>
    </row>
    <row r="85" spans="1:14" s="19" customFormat="1" ht="20.100000000000001" customHeight="1" x14ac:dyDescent="0.2">
      <c r="A85" s="26">
        <v>2020</v>
      </c>
      <c r="B85" s="26">
        <v>2</v>
      </c>
      <c r="C85" s="6" t="s">
        <v>103</v>
      </c>
      <c r="D85" s="143">
        <v>16861.840708</v>
      </c>
      <c r="E85" s="144">
        <v>-1035.6897434770199</v>
      </c>
      <c r="F85" s="144">
        <v>10007.306627235301</v>
      </c>
      <c r="G85" s="144">
        <v>25833.457591758281</v>
      </c>
      <c r="H85" s="144">
        <v>4776.9183997536893</v>
      </c>
      <c r="I85" s="148">
        <v>101.17559438241101</v>
      </c>
      <c r="J85" s="144">
        <v>25533.289672721043</v>
      </c>
      <c r="K85" s="144">
        <v>4721.4137252295086</v>
      </c>
      <c r="L85" s="144">
        <v>6011.5015146534597</v>
      </c>
      <c r="M85" s="148">
        <v>23.543779872109301</v>
      </c>
      <c r="N85" s="144">
        <v>20332.443343661402</v>
      </c>
    </row>
    <row r="86" spans="1:14" s="19" customFormat="1" ht="20.100000000000001" customHeight="1" x14ac:dyDescent="0.2">
      <c r="A86" s="26">
        <v>2020</v>
      </c>
      <c r="B86" s="26">
        <v>3</v>
      </c>
      <c r="C86" s="6" t="s">
        <v>104</v>
      </c>
      <c r="D86" s="143">
        <v>17225.433097000001</v>
      </c>
      <c r="E86" s="144">
        <v>-942.86669388675</v>
      </c>
      <c r="F86" s="144">
        <v>10114.9188338309</v>
      </c>
      <c r="G86" s="144">
        <v>26397.485236944151</v>
      </c>
      <c r="H86" s="144">
        <v>4879.6312546272184</v>
      </c>
      <c r="I86" s="148">
        <v>99.339704776706299</v>
      </c>
      <c r="J86" s="144">
        <v>26572.945124288282</v>
      </c>
      <c r="K86" s="144">
        <v>4912.0653877475788</v>
      </c>
      <c r="L86" s="144">
        <v>2883.9574401634054</v>
      </c>
      <c r="M86" s="148">
        <v>10.8529838400464</v>
      </c>
      <c r="N86" s="144">
        <v>24550.828691023198</v>
      </c>
    </row>
    <row r="87" spans="1:14" s="19" customFormat="1" ht="20.100000000000001" customHeight="1" x14ac:dyDescent="0.2">
      <c r="A87" s="26">
        <v>2020</v>
      </c>
      <c r="B87" s="26">
        <v>4</v>
      </c>
      <c r="C87" s="6" t="s">
        <v>105</v>
      </c>
      <c r="D87" s="143">
        <v>17608.213282000001</v>
      </c>
      <c r="E87" s="144">
        <v>-1455.7567566018997</v>
      </c>
      <c r="F87" s="144">
        <v>10253.1780881103</v>
      </c>
      <c r="G87" s="144">
        <v>26405.634613508402</v>
      </c>
      <c r="H87" s="144">
        <v>4878.9808035602327</v>
      </c>
      <c r="I87" s="148">
        <v>99.815912380412797</v>
      </c>
      <c r="J87" s="144">
        <v>26454.333766817388</v>
      </c>
      <c r="K87" s="144">
        <v>4887.9789676877717</v>
      </c>
      <c r="L87" s="144">
        <v>2778.758980770142</v>
      </c>
      <c r="M87" s="148">
        <v>10.503983979576301</v>
      </c>
      <c r="N87" s="144">
        <v>24561.043526895799</v>
      </c>
    </row>
    <row r="88" spans="1:14" s="19" customFormat="1" ht="20.100000000000001" customHeight="1" x14ac:dyDescent="0.2">
      <c r="A88" s="26">
        <v>2021</v>
      </c>
      <c r="B88" s="26">
        <v>1</v>
      </c>
      <c r="C88" s="6" t="s">
        <v>106</v>
      </c>
      <c r="D88" s="143">
        <v>17592.171795999999</v>
      </c>
      <c r="E88" s="144">
        <v>-1834.2385652024996</v>
      </c>
      <c r="F88" s="144">
        <v>10733.313624104099</v>
      </c>
      <c r="G88" s="144">
        <v>26491.246854901598</v>
      </c>
      <c r="H88" s="144">
        <v>4891.853592143756</v>
      </c>
      <c r="I88" s="148">
        <v>100.322672325151</v>
      </c>
      <c r="J88" s="144">
        <v>26406.041865633408</v>
      </c>
      <c r="K88" s="144">
        <v>4876.119703319906</v>
      </c>
      <c r="L88" s="144">
        <v>3472.676613527839</v>
      </c>
      <c r="M88" s="148">
        <v>13.1510683471551</v>
      </c>
      <c r="N88" s="144">
        <v>23844.3544658598</v>
      </c>
    </row>
    <row r="89" spans="1:14" s="19" customFormat="1" ht="20.100000000000001" customHeight="1" x14ac:dyDescent="0.2">
      <c r="A89" s="26">
        <v>2021</v>
      </c>
      <c r="B89" s="26">
        <v>2</v>
      </c>
      <c r="C89" s="6" t="s">
        <v>107</v>
      </c>
      <c r="D89" s="143">
        <v>17941.451689000001</v>
      </c>
      <c r="E89" s="144">
        <v>-1883.6631699122909</v>
      </c>
      <c r="F89" s="144">
        <v>10654.9412343609</v>
      </c>
      <c r="G89" s="144">
        <v>26712.72975344861</v>
      </c>
      <c r="H89" s="144">
        <v>4928.8163632302821</v>
      </c>
      <c r="I89" s="148">
        <v>102.54718652203201</v>
      </c>
      <c r="J89" s="144">
        <v>26049.207842196087</v>
      </c>
      <c r="K89" s="144">
        <v>4806.3886786121993</v>
      </c>
      <c r="L89" s="144">
        <v>1037.1365939134657</v>
      </c>
      <c r="M89" s="148">
        <v>3.98145156734267</v>
      </c>
      <c r="N89" s="144">
        <v>26018.660407473599</v>
      </c>
    </row>
    <row r="90" spans="1:14" s="19" customFormat="1" ht="20.100000000000001" customHeight="1" x14ac:dyDescent="0.2">
      <c r="A90" s="26">
        <v>2021</v>
      </c>
      <c r="B90" s="26">
        <v>3</v>
      </c>
      <c r="C90" s="6" t="s">
        <v>108</v>
      </c>
      <c r="D90" s="143">
        <v>18173.590593000001</v>
      </c>
      <c r="E90" s="144">
        <v>-2003.21918230959</v>
      </c>
      <c r="F90" s="144">
        <v>10912.810457581199</v>
      </c>
      <c r="G90" s="144">
        <v>27083.181868271611</v>
      </c>
      <c r="H90" s="144">
        <v>4992.0448626319694</v>
      </c>
      <c r="I90" s="148">
        <v>102.723127023676</v>
      </c>
      <c r="J90" s="144">
        <v>26365.223346471317</v>
      </c>
      <c r="K90" s="144">
        <v>4859.7088185228095</v>
      </c>
      <c r="L90" s="144">
        <v>625.88531122452605</v>
      </c>
      <c r="M90" s="148">
        <v>2.3739048328915202</v>
      </c>
      <c r="N90" s="144">
        <v>26796.0271053777</v>
      </c>
    </row>
    <row r="91" spans="1:14" s="19" customFormat="1" ht="20.100000000000001" customHeight="1" x14ac:dyDescent="0.2">
      <c r="A91" s="26">
        <v>2021</v>
      </c>
      <c r="B91" s="26">
        <v>4</v>
      </c>
      <c r="C91" s="6" t="s">
        <v>109</v>
      </c>
      <c r="D91" s="143">
        <v>18384.757912000001</v>
      </c>
      <c r="E91" s="144">
        <v>-2238.4825462564504</v>
      </c>
      <c r="F91" s="144">
        <v>11238.566160107301</v>
      </c>
      <c r="G91" s="144">
        <v>27384.84152585085</v>
      </c>
      <c r="H91" s="144">
        <v>5041.2294661148171</v>
      </c>
      <c r="I91" s="148">
        <v>104.56906748042501</v>
      </c>
      <c r="J91" s="144">
        <v>26188.281282107833</v>
      </c>
      <c r="K91" s="144">
        <v>4820.9567012333928</v>
      </c>
      <c r="L91" s="144">
        <v>42.69919865093825</v>
      </c>
      <c r="M91" s="148">
        <v>0.163046968187679</v>
      </c>
      <c r="N91" s="144">
        <v>27229.189559334001</v>
      </c>
    </row>
    <row r="92" spans="1:14" s="19" customFormat="1" ht="20.100000000000001" customHeight="1" x14ac:dyDescent="0.2">
      <c r="A92" s="26">
        <v>2022</v>
      </c>
      <c r="B92" s="26">
        <v>1</v>
      </c>
      <c r="C92" s="6" t="s">
        <v>110</v>
      </c>
      <c r="D92" s="143">
        <v>18620.397709000001</v>
      </c>
      <c r="E92" s="144">
        <v>-2720.2856601776712</v>
      </c>
      <c r="F92" s="144">
        <v>11696.212392379501</v>
      </c>
      <c r="G92" s="144">
        <v>27596.324441201832</v>
      </c>
      <c r="H92" s="144">
        <v>5072.4739406302233</v>
      </c>
      <c r="I92" s="148">
        <v>106.583943624859</v>
      </c>
      <c r="J92" s="144">
        <v>25891.633864038624</v>
      </c>
      <c r="K92" s="144">
        <v>4759.1351643768121</v>
      </c>
      <c r="L92" s="144">
        <v>-460.82132457663937</v>
      </c>
      <c r="M92" s="148">
        <v>-1.77980782130819</v>
      </c>
      <c r="N92" s="144">
        <v>27420.159582980901</v>
      </c>
    </row>
    <row r="93" spans="1:14" s="19" customFormat="1" ht="20.100000000000001" customHeight="1" x14ac:dyDescent="0.2">
      <c r="A93" s="26">
        <v>2022</v>
      </c>
      <c r="B93" s="26">
        <v>2</v>
      </c>
      <c r="C93" s="6" t="s">
        <v>111</v>
      </c>
      <c r="D93" s="143">
        <v>18953.236506000001</v>
      </c>
      <c r="E93" s="144">
        <v>-2859.02455859165</v>
      </c>
      <c r="F93" s="144">
        <v>11939.658438447799</v>
      </c>
      <c r="G93" s="144">
        <v>28033.870385856149</v>
      </c>
      <c r="H93" s="144">
        <v>5144.0623094411412</v>
      </c>
      <c r="I93" s="148">
        <v>111.86670022593999</v>
      </c>
      <c r="J93" s="144">
        <v>25060.067320512211</v>
      </c>
      <c r="K93" s="144">
        <v>4598.3856670944515</v>
      </c>
      <c r="L93" s="144">
        <v>-1491.025733104635</v>
      </c>
      <c r="M93" s="148">
        <v>-5.9498073729602403</v>
      </c>
      <c r="N93" s="144">
        <v>27628.418796513</v>
      </c>
    </row>
    <row r="94" spans="1:14" s="19" customFormat="1" ht="20.100000000000001" customHeight="1" x14ac:dyDescent="0.2">
      <c r="A94" s="26">
        <v>2022</v>
      </c>
      <c r="B94" s="26">
        <v>3</v>
      </c>
      <c r="C94" s="6" t="s">
        <v>112</v>
      </c>
      <c r="D94" s="143">
        <v>19331.459618000001</v>
      </c>
      <c r="E94" s="144">
        <v>-3233.599300749569</v>
      </c>
      <c r="F94" s="144">
        <v>12401.8522337992</v>
      </c>
      <c r="G94" s="144">
        <v>28499.712551049633</v>
      </c>
      <c r="H94" s="144">
        <v>5219.663012939086</v>
      </c>
      <c r="I94" s="148">
        <v>112.664479739684</v>
      </c>
      <c r="J94" s="144">
        <v>25296.093868182244</v>
      </c>
      <c r="K94" s="144">
        <v>4632.9269215988352</v>
      </c>
      <c r="L94" s="144">
        <v>-1221.3925357217961</v>
      </c>
      <c r="M94" s="148">
        <v>-4.8283839476816599</v>
      </c>
      <c r="N94" s="144">
        <v>27594.639783207</v>
      </c>
    </row>
    <row r="95" spans="1:14" s="19" customFormat="1" ht="20.100000000000001" customHeight="1" x14ac:dyDescent="0.2">
      <c r="A95" s="26">
        <v>2022</v>
      </c>
      <c r="B95" s="26">
        <v>4</v>
      </c>
      <c r="C95" s="6" t="s">
        <v>113</v>
      </c>
      <c r="D95" s="143">
        <v>20020.024827000001</v>
      </c>
      <c r="E95" s="144">
        <v>-2903.7516022498794</v>
      </c>
      <c r="F95" s="144">
        <v>12357.819400925</v>
      </c>
      <c r="G95" s="144">
        <v>29474.092625675123</v>
      </c>
      <c r="H95" s="144">
        <v>5387.1574139471977</v>
      </c>
      <c r="I95" s="148">
        <v>115.24866382273601</v>
      </c>
      <c r="J95" s="144">
        <v>25574.34650262777</v>
      </c>
      <c r="K95" s="144">
        <v>4674.3773292098076</v>
      </c>
      <c r="L95" s="144">
        <v>-1279.8474970551542</v>
      </c>
      <c r="M95" s="148">
        <v>-5.0044191624745897</v>
      </c>
      <c r="N95" s="144">
        <v>27932.8609310791</v>
      </c>
    </row>
    <row r="96" spans="1:14" s="19" customFormat="1" ht="20.100000000000001" customHeight="1" x14ac:dyDescent="0.2">
      <c r="A96" s="26">
        <v>2023</v>
      </c>
      <c r="B96" s="26">
        <v>1</v>
      </c>
      <c r="C96" s="6" t="s">
        <v>114</v>
      </c>
      <c r="D96" s="143">
        <v>20437.278071000001</v>
      </c>
      <c r="E96" s="144">
        <v>-2972.3055746449609</v>
      </c>
      <c r="F96" s="144">
        <v>12926.9619173259</v>
      </c>
      <c r="G96" s="144">
        <v>30391.934413680938</v>
      </c>
      <c r="H96" s="144">
        <v>5543.1628846992644</v>
      </c>
      <c r="I96" s="148">
        <v>117.959865824418</v>
      </c>
      <c r="J96" s="144">
        <v>25764.639694418616</v>
      </c>
      <c r="K96" s="144">
        <v>4699.1939554680439</v>
      </c>
      <c r="L96" s="144">
        <v>-1072.9550957636025</v>
      </c>
      <c r="M96" s="148">
        <v>-4.1644482845069097</v>
      </c>
      <c r="N96" s="144">
        <v>27921.3215500103</v>
      </c>
    </row>
    <row r="97" spans="1:14" s="19" customFormat="1" ht="20.100000000000001" customHeight="1" x14ac:dyDescent="0.2">
      <c r="A97" s="26">
        <v>2023</v>
      </c>
      <c r="B97" s="26">
        <v>2</v>
      </c>
      <c r="C97" s="6" t="s">
        <v>115</v>
      </c>
      <c r="D97" s="143">
        <v>20726.465754000001</v>
      </c>
      <c r="E97" s="144">
        <v>-2924.43664625773</v>
      </c>
      <c r="F97" s="144">
        <v>13682.3100816682</v>
      </c>
      <c r="G97" s="144">
        <v>31484.339189410472</v>
      </c>
      <c r="H97" s="144">
        <v>5730.3367265161569</v>
      </c>
      <c r="I97" s="148">
        <v>118.339393580078</v>
      </c>
      <c r="J97" s="144">
        <v>26605.121284575136</v>
      </c>
      <c r="K97" s="144">
        <v>4842.2900888355052</v>
      </c>
      <c r="L97" s="144">
        <v>-423.47203194884406</v>
      </c>
      <c r="M97" s="148">
        <v>-1.59169367212906</v>
      </c>
      <c r="N97" s="144">
        <v>28118.7124780388</v>
      </c>
    </row>
    <row r="98" spans="1:14" s="19" customFormat="1" ht="20.100000000000001" customHeight="1" x14ac:dyDescent="0.2">
      <c r="A98" s="26">
        <v>2023</v>
      </c>
      <c r="B98" s="26">
        <v>3</v>
      </c>
      <c r="C98" s="6" t="s">
        <v>116</v>
      </c>
      <c r="D98" s="143">
        <v>21132.437816000001</v>
      </c>
      <c r="E98" s="144">
        <v>-2627.4839989488</v>
      </c>
      <c r="F98" s="144">
        <v>13273.268709579301</v>
      </c>
      <c r="G98" s="144">
        <v>31778.222526630503</v>
      </c>
      <c r="H98" s="144">
        <v>5772.0792293057848</v>
      </c>
      <c r="I98" s="148">
        <v>117.63693720502</v>
      </c>
      <c r="J98" s="144">
        <v>27013.813247489419</v>
      </c>
      <c r="K98" s="144">
        <v>4906.6894858424357</v>
      </c>
      <c r="L98" s="144">
        <v>86.862208468170181</v>
      </c>
      <c r="M98" s="148">
        <v>0.32154737901078401</v>
      </c>
      <c r="N98" s="144">
        <v>28015.024252327999</v>
      </c>
    </row>
    <row r="99" spans="1:14" s="19" customFormat="1" ht="20.100000000000001" customHeight="1" x14ac:dyDescent="0.2">
      <c r="A99" s="26">
        <v>2023</v>
      </c>
      <c r="B99" s="26">
        <v>4</v>
      </c>
      <c r="C99" s="6" t="s">
        <v>117</v>
      </c>
      <c r="D99" s="143">
        <v>21142.177539</v>
      </c>
      <c r="E99" s="144">
        <v>-2393.2038998647295</v>
      </c>
      <c r="F99" s="144">
        <v>13364.5302311376</v>
      </c>
      <c r="G99" s="144">
        <v>32113.503870272871</v>
      </c>
      <c r="H99" s="144">
        <v>5821.7511661584531</v>
      </c>
      <c r="I99" s="148">
        <v>119.918717479018</v>
      </c>
      <c r="J99" s="144">
        <v>26779.392362907583</v>
      </c>
      <c r="K99" s="144">
        <v>4854.7476895565333</v>
      </c>
      <c r="L99" s="144">
        <v>245.384364058416</v>
      </c>
      <c r="M99" s="148">
        <v>0.916317893748405</v>
      </c>
      <c r="N99" s="144">
        <v>27637.743216522402</v>
      </c>
    </row>
    <row r="100" spans="1:14" s="19" customFormat="1" ht="20.100000000000001" customHeight="1" x14ac:dyDescent="0.2">
      <c r="A100" s="26">
        <v>2024</v>
      </c>
      <c r="B100" s="26">
        <v>1</v>
      </c>
      <c r="C100" s="6" t="s">
        <v>118</v>
      </c>
      <c r="D100" s="143">
        <v>21359.801248</v>
      </c>
      <c r="E100" s="144">
        <v>-2192.5447122114492</v>
      </c>
      <c r="F100" s="144">
        <v>14058.9799291455</v>
      </c>
      <c r="G100" s="144">
        <v>33226.236464934052</v>
      </c>
      <c r="H100" s="144">
        <v>6012.7243102814464</v>
      </c>
      <c r="I100" s="148">
        <v>120.044962290423</v>
      </c>
      <c r="J100" s="144">
        <v>27678.159775293454</v>
      </c>
      <c r="K100" s="144">
        <v>5008.7268932909919</v>
      </c>
      <c r="L100" s="144">
        <v>958.45211159343205</v>
      </c>
      <c r="M100" s="148">
        <v>3.4628462274033902</v>
      </c>
      <c r="N100" s="144">
        <v>27820.924184149</v>
      </c>
    </row>
    <row r="101" spans="1:14" s="19" customFormat="1" ht="20.100000000000001" customHeight="1" x14ac:dyDescent="0.2">
      <c r="A101" s="26">
        <v>2024</v>
      </c>
      <c r="B101" s="26">
        <v>2</v>
      </c>
      <c r="C101" s="6" t="s">
        <v>119</v>
      </c>
      <c r="D101" s="143">
        <v>21701.855641999999</v>
      </c>
      <c r="E101" s="144">
        <v>-2135.9898480453103</v>
      </c>
      <c r="F101" s="144">
        <v>14141.5358513134</v>
      </c>
      <c r="G101" s="144">
        <v>33707.401645268088</v>
      </c>
      <c r="H101" s="144">
        <v>6090.0827072838301</v>
      </c>
      <c r="I101" s="148">
        <v>121.07708113238201</v>
      </c>
      <c r="J101" s="144">
        <v>27839.621941673206</v>
      </c>
      <c r="K101" s="144">
        <v>5029.9219722889748</v>
      </c>
      <c r="L101" s="144">
        <v>1093.5293293207669</v>
      </c>
      <c r="M101" s="148">
        <v>3.9279604141601498</v>
      </c>
      <c r="N101" s="144">
        <v>27844.581353721002</v>
      </c>
    </row>
    <row r="102" spans="1:14" s="19" customFormat="1" ht="20.100000000000001" customHeight="1" x14ac:dyDescent="0.2">
      <c r="A102" s="26">
        <v>2024</v>
      </c>
      <c r="B102" s="26">
        <v>3</v>
      </c>
      <c r="C102" s="6" t="s">
        <v>120</v>
      </c>
      <c r="D102" s="143">
        <v>22128.244802000001</v>
      </c>
      <c r="E102" s="144">
        <v>-2007.1379575905903</v>
      </c>
      <c r="F102" s="144">
        <v>13777.6804129184</v>
      </c>
      <c r="G102" s="144">
        <v>33898.787257327815</v>
      </c>
      <c r="H102" s="144">
        <v>6116.1705627405981</v>
      </c>
      <c r="I102" s="148">
        <v>121.175156723114</v>
      </c>
      <c r="J102" s="144">
        <v>27975.03066968319</v>
      </c>
      <c r="K102" s="144">
        <v>5047.3799482810546</v>
      </c>
      <c r="L102" s="144">
        <v>918.9064065930786</v>
      </c>
      <c r="M102" s="148">
        <v>3.28473779865738</v>
      </c>
      <c r="N102" s="144">
        <v>28147.2385387373</v>
      </c>
    </row>
    <row r="103" spans="1:14" s="19" customFormat="1" ht="20.100000000000001" customHeight="1" x14ac:dyDescent="0.2">
      <c r="A103" s="26">
        <v>2024</v>
      </c>
      <c r="B103" s="26">
        <v>4</v>
      </c>
      <c r="C103" s="6" t="s">
        <v>121</v>
      </c>
      <c r="D103" s="143">
        <v>22567.745379</v>
      </c>
      <c r="E103" s="144">
        <v>-2468.25420658658</v>
      </c>
      <c r="F103" s="144">
        <v>14255.832061109901</v>
      </c>
      <c r="G103" s="144">
        <v>34355.323233523319</v>
      </c>
      <c r="H103" s="144">
        <v>6191.1798648336935</v>
      </c>
      <c r="I103" s="148">
        <v>122.780918217303</v>
      </c>
      <c r="J103" s="144">
        <v>27980.995526291616</v>
      </c>
      <c r="K103" s="144">
        <v>5042.460957879689</v>
      </c>
      <c r="L103" s="144">
        <v>1077.7337836661648</v>
      </c>
      <c r="M103" s="148">
        <v>3.85166347156412</v>
      </c>
      <c r="N103" s="144">
        <v>27997.738953945202</v>
      </c>
    </row>
    <row r="104" spans="1:14" s="19" customFormat="1" ht="20.100000000000001" customHeight="1" x14ac:dyDescent="0.2">
      <c r="A104" s="26">
        <v>2025</v>
      </c>
      <c r="B104" s="26">
        <v>1</v>
      </c>
      <c r="C104" s="6" t="s">
        <v>122</v>
      </c>
      <c r="D104" s="143">
        <v>23025.392309999999</v>
      </c>
      <c r="E104" s="144">
        <v>-2335.7265864184283</v>
      </c>
      <c r="F104" s="144">
        <v>14174.228114753199</v>
      </c>
      <c r="G104" s="144">
        <v>34863.89383833477</v>
      </c>
      <c r="H104" s="144">
        <v>6276.5211141826267</v>
      </c>
      <c r="I104" s="148">
        <v>123.126867351135</v>
      </c>
      <c r="J104" s="144">
        <v>28315.423423312968</v>
      </c>
      <c r="K104" s="144">
        <v>5097.6048113716333</v>
      </c>
      <c r="L104" s="144">
        <v>1186.379217436762</v>
      </c>
      <c r="M104" s="148">
        <v>4.1898692444061396</v>
      </c>
      <c r="N104" s="144">
        <v>28224.8874924913</v>
      </c>
    </row>
    <row r="105" spans="1:14" s="19" customFormat="1" ht="20.100000000000001" customHeight="1" x14ac:dyDescent="0.2">
      <c r="A105" s="26">
        <v>2025</v>
      </c>
      <c r="B105" s="26">
        <v>2</v>
      </c>
      <c r="C105" s="6" t="s">
        <v>123</v>
      </c>
      <c r="D105" s="143">
        <v>23386.390261</v>
      </c>
      <c r="E105" s="144">
        <v>-2268.1764058518802</v>
      </c>
      <c r="F105" s="144">
        <v>14192.320333863399</v>
      </c>
      <c r="G105" s="144">
        <v>35310.534189011516</v>
      </c>
      <c r="H105" s="144">
        <v>6351.6414338885033</v>
      </c>
      <c r="I105" s="148">
        <v>124.641818506438</v>
      </c>
      <c r="J105" s="144">
        <v>28329.604471542312</v>
      </c>
      <c r="K105" s="144">
        <v>5095.9152473857948</v>
      </c>
      <c r="L105" s="144">
        <v>1076.6390350300267</v>
      </c>
      <c r="M105" s="148">
        <v>3.80040263573582</v>
      </c>
      <c r="N105" s="144">
        <v>28351.7272866354</v>
      </c>
    </row>
    <row r="106" spans="1:14" s="19" customFormat="1" ht="20.100000000000001" customHeight="1" x14ac:dyDescent="0.2">
      <c r="A106" s="26">
        <v>2025</v>
      </c>
      <c r="B106" s="26">
        <v>3</v>
      </c>
      <c r="C106" s="6" t="s">
        <v>124</v>
      </c>
      <c r="D106" s="143">
        <v>23306.254097880501</v>
      </c>
      <c r="E106" s="144">
        <v>-2380.00956299268</v>
      </c>
      <c r="F106" s="144">
        <v>14341.663927133401</v>
      </c>
      <c r="G106" s="144">
        <v>35267.908462021223</v>
      </c>
      <c r="H106" s="144">
        <v>6339.6335109234151</v>
      </c>
      <c r="I106" s="148">
        <v>125.621313817584</v>
      </c>
      <c r="J106" s="144">
        <v>28074.780775843596</v>
      </c>
      <c r="K106" s="144">
        <v>5046.6225183166471</v>
      </c>
      <c r="L106" s="144">
        <v>891.24779098833244</v>
      </c>
      <c r="M106" s="148">
        <v>3.1745494225023099</v>
      </c>
      <c r="N106" s="144">
        <v>28279.495516525501</v>
      </c>
    </row>
    <row r="107" spans="1:14" s="19" customFormat="1" ht="20.100000000000001" customHeight="1" x14ac:dyDescent="0.2">
      <c r="A107" s="26">
        <v>2025</v>
      </c>
      <c r="B107" s="26">
        <v>4</v>
      </c>
      <c r="C107" s="6" t="s">
        <v>125</v>
      </c>
      <c r="D107" s="143">
        <v>23452.981916402601</v>
      </c>
      <c r="E107" s="144">
        <v>-2446.1577848840407</v>
      </c>
      <c r="F107" s="144">
        <v>14492.704335475801</v>
      </c>
      <c r="G107" s="144">
        <v>35499.528466994358</v>
      </c>
      <c r="H107" s="144">
        <v>6377.6566779203758</v>
      </c>
      <c r="I107" s="148">
        <v>126.443111739301</v>
      </c>
      <c r="J107" s="144">
        <v>28075.494171787621</v>
      </c>
      <c r="K107" s="144">
        <v>5043.8941198076163</v>
      </c>
      <c r="L107" s="144">
        <v>885.75497041088192</v>
      </c>
      <c r="M107" s="148">
        <v>3.1549042912340099</v>
      </c>
      <c r="N107" s="144">
        <v>28285.951949998998</v>
      </c>
    </row>
    <row r="108" spans="1:14" s="19" customFormat="1" ht="20.100000000000001" customHeight="1" x14ac:dyDescent="0.2">
      <c r="A108" s="26">
        <v>2026</v>
      </c>
      <c r="B108" s="26">
        <v>1</v>
      </c>
      <c r="C108" s="6" t="s">
        <v>126</v>
      </c>
      <c r="D108" s="143">
        <v>23635.553275074501</v>
      </c>
      <c r="E108" s="144">
        <v>-2529.3564732413306</v>
      </c>
      <c r="F108" s="144">
        <v>14645.750257845701</v>
      </c>
      <c r="G108" s="144">
        <v>35751.947059678867</v>
      </c>
      <c r="H108" s="144">
        <v>6419.950222888313</v>
      </c>
      <c r="I108" s="148">
        <v>127.160957739068</v>
      </c>
      <c r="J108" s="144">
        <v>28115.506280662987</v>
      </c>
      <c r="K108" s="144">
        <v>5048.6803001766757</v>
      </c>
      <c r="L108" s="144">
        <v>884.13038052440879</v>
      </c>
      <c r="M108" s="148">
        <v>3.1446361722907601</v>
      </c>
      <c r="N108" s="144">
        <v>28329.267321721101</v>
      </c>
    </row>
    <row r="109" spans="1:14" s="19" customFormat="1" ht="20.100000000000001" customHeight="1" x14ac:dyDescent="0.2">
      <c r="A109" s="26">
        <v>2026</v>
      </c>
      <c r="B109" s="26">
        <v>2</v>
      </c>
      <c r="C109" s="6" t="s">
        <v>127</v>
      </c>
      <c r="D109" s="143">
        <v>23851.848641394601</v>
      </c>
      <c r="E109" s="144">
        <v>-2626.9626462063516</v>
      </c>
      <c r="F109" s="144">
        <v>14799.948233174</v>
      </c>
      <c r="G109" s="144">
        <v>36024.834228362248</v>
      </c>
      <c r="H109" s="144">
        <v>6466.330138794393</v>
      </c>
      <c r="I109" s="148">
        <v>127.84299801179201</v>
      </c>
      <c r="J109" s="144">
        <v>28178.965440906966</v>
      </c>
      <c r="K109" s="144">
        <v>5058.0244826532862</v>
      </c>
      <c r="L109" s="144">
        <v>813.81629103997864</v>
      </c>
      <c r="M109" s="148">
        <v>2.88802757058843</v>
      </c>
      <c r="N109" s="144">
        <v>28468.433927402399</v>
      </c>
    </row>
    <row r="110" spans="1:14" s="19" customFormat="1" ht="20.100000000000001" customHeight="1" x14ac:dyDescent="0.2">
      <c r="A110" s="26">
        <v>2026</v>
      </c>
      <c r="B110" s="26">
        <v>3</v>
      </c>
      <c r="C110" s="6" t="s">
        <v>128</v>
      </c>
      <c r="D110" s="143">
        <v>24051.873079572699</v>
      </c>
      <c r="E110" s="144">
        <v>-2733.2501405595503</v>
      </c>
      <c r="F110" s="144">
        <v>14954.4310695038</v>
      </c>
      <c r="G110" s="144">
        <v>36273.054008516949</v>
      </c>
      <c r="H110" s="144">
        <v>6508.5525063223095</v>
      </c>
      <c r="I110" s="148">
        <v>128.48395506139499</v>
      </c>
      <c r="J110" s="144">
        <v>28231.58268375547</v>
      </c>
      <c r="K110" s="144">
        <v>5065.6539201429869</v>
      </c>
      <c r="L110" s="144">
        <v>731.13899706231746</v>
      </c>
      <c r="M110" s="148">
        <v>2.5897910338658301</v>
      </c>
      <c r="N110" s="144">
        <v>28609.1831541389</v>
      </c>
    </row>
    <row r="111" spans="1:14" s="19" customFormat="1" ht="20.100000000000001" customHeight="1" x14ac:dyDescent="0.2">
      <c r="A111" s="26">
        <v>2026</v>
      </c>
      <c r="B111" s="26">
        <v>4</v>
      </c>
      <c r="C111" s="6" t="s">
        <v>129</v>
      </c>
      <c r="D111" s="143">
        <v>24245.1399868999</v>
      </c>
      <c r="E111" s="144">
        <v>-2845.8768659907309</v>
      </c>
      <c r="F111" s="144">
        <v>15108.2316126355</v>
      </c>
      <c r="G111" s="144">
        <v>36507.49473354467</v>
      </c>
      <c r="H111" s="144">
        <v>6548.4380019496866</v>
      </c>
      <c r="I111" s="148">
        <v>129.130313700816</v>
      </c>
      <c r="J111" s="144">
        <v>28271.823778055277</v>
      </c>
      <c r="K111" s="144">
        <v>5071.1856993717702</v>
      </c>
      <c r="L111" s="144">
        <v>656.21146862764829</v>
      </c>
      <c r="M111" s="148">
        <v>2.3210793678510502</v>
      </c>
      <c r="N111" s="144">
        <v>28728.995047318102</v>
      </c>
    </row>
    <row r="112" spans="1:14" s="19" customFormat="1" ht="20.100000000000001" customHeight="1" x14ac:dyDescent="0.2">
      <c r="A112" s="32">
        <v>2027</v>
      </c>
      <c r="B112" s="32">
        <v>1</v>
      </c>
      <c r="C112" s="33" t="s">
        <v>130</v>
      </c>
      <c r="D112" s="143">
        <v>24430.747589000999</v>
      </c>
      <c r="E112" s="143">
        <v>-2963.2276177399908</v>
      </c>
      <c r="F112" s="143">
        <v>15260.240012079699</v>
      </c>
      <c r="G112" s="143">
        <v>36727.759983340708</v>
      </c>
      <c r="H112" s="143">
        <v>6585.8085596938545</v>
      </c>
      <c r="I112" s="58">
        <v>129.787891116835</v>
      </c>
      <c r="J112" s="143">
        <v>28298.294754075629</v>
      </c>
      <c r="K112" s="143">
        <v>5074.2858236022284</v>
      </c>
      <c r="L112" s="143">
        <v>589.74009043382273</v>
      </c>
      <c r="M112" s="58">
        <v>2.0840128197084602</v>
      </c>
      <c r="N112" s="143">
        <v>28825.684572215101</v>
      </c>
    </row>
    <row r="113" spans="1:14" s="19" customFormat="1" ht="20.100000000000001" customHeight="1" x14ac:dyDescent="0.2">
      <c r="A113" s="32">
        <v>2027</v>
      </c>
      <c r="B113" s="32">
        <v>2</v>
      </c>
      <c r="C113" s="33" t="s">
        <v>131</v>
      </c>
      <c r="D113" s="143">
        <v>24608.0792068876</v>
      </c>
      <c r="E113" s="143">
        <v>-3081.5984084620995</v>
      </c>
      <c r="F113" s="143">
        <v>15409.284180140199</v>
      </c>
      <c r="G113" s="143">
        <v>36935.764978565698</v>
      </c>
      <c r="H113" s="143">
        <v>6620.9514450621964</v>
      </c>
      <c r="I113" s="58">
        <v>130.43298774632399</v>
      </c>
      <c r="J113" s="143">
        <v>28317.809487275706</v>
      </c>
      <c r="K113" s="143">
        <v>5076.1326252367435</v>
      </c>
      <c r="L113" s="143">
        <v>535.25091931890472</v>
      </c>
      <c r="M113" s="58">
        <v>1.89015650931409</v>
      </c>
      <c r="N113" s="143">
        <v>28902.672102918201</v>
      </c>
    </row>
    <row r="114" spans="1:14" s="19" customFormat="1" ht="20.100000000000001" customHeight="1" x14ac:dyDescent="0.2">
      <c r="A114" s="32">
        <v>2027</v>
      </c>
      <c r="B114" s="32">
        <v>3</v>
      </c>
      <c r="C114" s="33" t="s">
        <v>132</v>
      </c>
      <c r="D114" s="143">
        <v>24793.0170234</v>
      </c>
      <c r="E114" s="143">
        <v>-3192.2626994323691</v>
      </c>
      <c r="F114" s="143">
        <v>15554.7399433764</v>
      </c>
      <c r="G114" s="143">
        <v>37155.494267344031</v>
      </c>
      <c r="H114" s="143">
        <v>6658.0933181291293</v>
      </c>
      <c r="I114" s="58">
        <v>131.06130713617799</v>
      </c>
      <c r="J114" s="143">
        <v>28349.705248046987</v>
      </c>
      <c r="K114" s="143">
        <v>5080.1365129153655</v>
      </c>
      <c r="L114" s="143">
        <v>500.352037103111</v>
      </c>
      <c r="M114" s="58">
        <v>1.76492853356061</v>
      </c>
      <c r="N114" s="143">
        <v>28972.159715434002</v>
      </c>
    </row>
    <row r="115" spans="1:14" s="19" customFormat="1" ht="20.100000000000001" customHeight="1" x14ac:dyDescent="0.2">
      <c r="A115" s="32">
        <v>2027</v>
      </c>
      <c r="B115" s="32">
        <v>4</v>
      </c>
      <c r="C115" s="33" t="s">
        <v>133</v>
      </c>
      <c r="D115" s="143">
        <v>24983.234978798799</v>
      </c>
      <c r="E115" s="143">
        <v>-3292.4975757375396</v>
      </c>
      <c r="F115" s="143">
        <v>15696.352406038999</v>
      </c>
      <c r="G115" s="143">
        <v>37387.08980910026</v>
      </c>
      <c r="H115" s="143">
        <v>6697.1905046881502</v>
      </c>
      <c r="I115" s="58">
        <v>131.70662385645301</v>
      </c>
      <c r="J115" s="143">
        <v>28386.643522081646</v>
      </c>
      <c r="K115" s="143">
        <v>5084.9306652848481</v>
      </c>
      <c r="L115" s="143">
        <v>470.77721929316482</v>
      </c>
      <c r="M115" s="58">
        <v>1.6584462299213101</v>
      </c>
      <c r="N115" s="143">
        <v>29041.3544254683</v>
      </c>
    </row>
    <row r="116" spans="1:14" s="19" customFormat="1" ht="20.100000000000001" customHeight="1" x14ac:dyDescent="0.2">
      <c r="A116" s="26">
        <v>2028</v>
      </c>
      <c r="B116" s="26">
        <v>1</v>
      </c>
      <c r="C116" s="6" t="s">
        <v>134</v>
      </c>
      <c r="D116" s="143">
        <v>25179.752029275402</v>
      </c>
      <c r="E116" s="144">
        <v>-3382.817139000801</v>
      </c>
      <c r="F116" s="144">
        <v>15834.0515784903</v>
      </c>
      <c r="G116" s="144">
        <v>37630.986468764895</v>
      </c>
      <c r="H116" s="144">
        <v>6738.2808767923134</v>
      </c>
      <c r="I116" s="148">
        <v>132.38501975355899</v>
      </c>
      <c r="J116" s="144">
        <v>28425.4113787321</v>
      </c>
      <c r="K116" s="144">
        <v>5089.9119019175605</v>
      </c>
      <c r="L116" s="144">
        <v>445.23818680144541</v>
      </c>
      <c r="M116" s="148">
        <v>1.5663385865176001</v>
      </c>
      <c r="N116" s="144">
        <v>29108.253984998999</v>
      </c>
    </row>
    <row r="117" spans="1:14" s="19" customFormat="1" ht="20.100000000000001" customHeight="1" x14ac:dyDescent="0.2">
      <c r="A117" s="32">
        <v>2028</v>
      </c>
      <c r="B117" s="26">
        <v>2</v>
      </c>
      <c r="C117" s="26" t="s">
        <v>135</v>
      </c>
      <c r="D117" s="143">
        <v>25380.454557241199</v>
      </c>
      <c r="E117" s="143">
        <v>-3464.4666354744004</v>
      </c>
      <c r="F117" s="143">
        <v>15967.7829912708</v>
      </c>
      <c r="G117" s="143">
        <v>37883.770913037602</v>
      </c>
      <c r="H117" s="143">
        <v>6780.7675856954838</v>
      </c>
      <c r="I117" s="58">
        <v>133.068202625255</v>
      </c>
      <c r="J117" s="143">
        <v>28469.439103889756</v>
      </c>
      <c r="K117" s="143">
        <v>5095.7084051036563</v>
      </c>
      <c r="L117" s="143">
        <v>426.34228744551075</v>
      </c>
      <c r="M117" s="58">
        <v>1.4975436849658901</v>
      </c>
      <c r="N117" s="143">
        <v>29173.714510617501</v>
      </c>
    </row>
    <row r="118" spans="1:14" s="19" customFormat="1" ht="20.100000000000001" customHeight="1" x14ac:dyDescent="0.2">
      <c r="A118" s="32">
        <v>2028</v>
      </c>
      <c r="B118" s="26">
        <v>3</v>
      </c>
      <c r="C118" s="26" t="s">
        <v>136</v>
      </c>
      <c r="D118" s="143">
        <v>25585.0895482259</v>
      </c>
      <c r="E118" s="143">
        <v>-3537.1644669584002</v>
      </c>
      <c r="F118" s="143">
        <v>16098.0059660876</v>
      </c>
      <c r="G118" s="143">
        <v>38145.931047355101</v>
      </c>
      <c r="H118" s="143">
        <v>6824.7210214528777</v>
      </c>
      <c r="I118" s="58">
        <v>133.758483424795</v>
      </c>
      <c r="J118" s="143">
        <v>28518.513421096352</v>
      </c>
      <c r="K118" s="143">
        <v>5102.2715320258858</v>
      </c>
      <c r="L118" s="143">
        <v>411.8639941406405</v>
      </c>
      <c r="M118" s="58">
        <v>1.44419867914983</v>
      </c>
      <c r="N118" s="143">
        <v>29239.829381154399</v>
      </c>
    </row>
    <row r="119" spans="1:14" s="19" customFormat="1" ht="20.100000000000001" customHeight="1" x14ac:dyDescent="0.2">
      <c r="A119" s="32">
        <v>2028</v>
      </c>
      <c r="B119" s="26">
        <v>4</v>
      </c>
      <c r="C119" s="26" t="s">
        <v>137</v>
      </c>
      <c r="D119" s="143">
        <v>25790.7464385823</v>
      </c>
      <c r="E119" s="143">
        <v>-3603.0818073514001</v>
      </c>
      <c r="F119" s="143">
        <v>16225.4236492529</v>
      </c>
      <c r="G119" s="143">
        <v>38413.088280483804</v>
      </c>
      <c r="H119" s="143">
        <v>6869.336592491687</v>
      </c>
      <c r="I119" s="58">
        <v>134.44094163587201</v>
      </c>
      <c r="J119" s="143">
        <v>28572.462981198198</v>
      </c>
      <c r="K119" s="143">
        <v>5109.5570359042958</v>
      </c>
      <c r="L119" s="143">
        <v>400.89540525285344</v>
      </c>
      <c r="M119" s="58">
        <v>1.40308312068392</v>
      </c>
      <c r="N119" s="143">
        <v>29307.364844786502</v>
      </c>
    </row>
    <row r="120" spans="1:14" s="19" customFormat="1" ht="20.100000000000001" customHeight="1" x14ac:dyDescent="0.2">
      <c r="A120" s="26">
        <v>2029</v>
      </c>
      <c r="B120" s="26">
        <v>1</v>
      </c>
      <c r="C120" s="26" t="s">
        <v>138</v>
      </c>
      <c r="D120" s="29">
        <v>25997.2925042112</v>
      </c>
      <c r="E120" s="29">
        <v>-3665.0251568638996</v>
      </c>
      <c r="F120" s="29">
        <v>16350.7109301071</v>
      </c>
      <c r="G120" s="29">
        <v>38682.9782774544</v>
      </c>
      <c r="H120" s="29">
        <v>6914.2144895324336</v>
      </c>
      <c r="I120" s="149">
        <v>135.11210263374201</v>
      </c>
      <c r="J120" s="29">
        <v>28630.283685477905</v>
      </c>
      <c r="K120" s="29">
        <v>5117.3909329760691</v>
      </c>
      <c r="L120" s="29">
        <v>392.27706910710384</v>
      </c>
      <c r="M120" s="149">
        <v>1.3701473356552101</v>
      </c>
      <c r="N120" s="29">
        <v>29376.4825178602</v>
      </c>
    </row>
    <row r="121" spans="1:14" s="19" customFormat="1" ht="20.100000000000001" customHeight="1" x14ac:dyDescent="0.2">
      <c r="A121" s="32">
        <v>2029</v>
      </c>
      <c r="B121" s="32">
        <v>2</v>
      </c>
      <c r="C121" s="32" t="s">
        <v>139</v>
      </c>
      <c r="D121" s="143">
        <v>26205.846823584499</v>
      </c>
      <c r="E121" s="143">
        <v>-3724.7884085082005</v>
      </c>
      <c r="F121" s="143">
        <v>16474.2398182164</v>
      </c>
      <c r="G121" s="143">
        <v>38955.298233292699</v>
      </c>
      <c r="H121" s="143">
        <v>6959.3646011003566</v>
      </c>
      <c r="I121" s="58">
        <v>135.78689864166401</v>
      </c>
      <c r="J121" s="143">
        <v>28688.554362003742</v>
      </c>
      <c r="K121" s="143">
        <v>5125.2106578159883</v>
      </c>
      <c r="L121" s="143">
        <v>383.86559746095168</v>
      </c>
      <c r="M121" s="58">
        <v>1.3380444082932199</v>
      </c>
      <c r="N121" s="143">
        <v>29445.853100091499</v>
      </c>
    </row>
    <row r="122" spans="1:14" s="19" customFormat="1" ht="20.100000000000001" customHeight="1" x14ac:dyDescent="0.2">
      <c r="A122" s="32">
        <v>2029</v>
      </c>
      <c r="B122" s="32">
        <v>3</v>
      </c>
      <c r="C122" s="32" t="s">
        <v>140</v>
      </c>
      <c r="D122" s="143">
        <v>26416.3254518219</v>
      </c>
      <c r="E122" s="143">
        <v>-3781.6042643603996</v>
      </c>
      <c r="F122" s="143">
        <v>16596.593274934399</v>
      </c>
      <c r="G122" s="143">
        <v>39231.314462395902</v>
      </c>
      <c r="H122" s="143">
        <v>7005.0238232877527</v>
      </c>
      <c r="I122" s="58">
        <v>136.46371644100699</v>
      </c>
      <c r="J122" s="143">
        <v>28748.531467231089</v>
      </c>
      <c r="K122" s="143">
        <v>5133.2500726052058</v>
      </c>
      <c r="L122" s="143">
        <v>377.52667950838838</v>
      </c>
      <c r="M122" s="58">
        <v>1.3132033541911901</v>
      </c>
      <c r="N122" s="143">
        <v>29514.842796215002</v>
      </c>
    </row>
    <row r="123" spans="1:14" s="19" customFormat="1" ht="20.100000000000001" customHeight="1" x14ac:dyDescent="0.2">
      <c r="A123" s="32">
        <v>2029</v>
      </c>
      <c r="B123" s="32">
        <v>4</v>
      </c>
      <c r="C123" s="32" t="s">
        <v>141</v>
      </c>
      <c r="D123" s="143">
        <v>26627.6352008871</v>
      </c>
      <c r="E123" s="143">
        <v>-3836.4307740803997</v>
      </c>
      <c r="F123" s="143">
        <v>16718.346224282101</v>
      </c>
      <c r="G123" s="143">
        <v>39509.550651088801</v>
      </c>
      <c r="H123" s="143">
        <v>7050.9198577802154</v>
      </c>
      <c r="I123" s="58">
        <v>137.14284285221001</v>
      </c>
      <c r="J123" s="143">
        <v>28809.050351731217</v>
      </c>
      <c r="K123" s="143">
        <v>5141.296265368027</v>
      </c>
      <c r="L123" s="143">
        <v>371.92980728489209</v>
      </c>
      <c r="M123" s="58">
        <v>1.2910172419568899</v>
      </c>
      <c r="N123" s="143">
        <v>29583.624151709799</v>
      </c>
    </row>
    <row r="124" spans="1:14" s="19" customFormat="1" ht="20.100000000000001" customHeight="1" x14ac:dyDescent="0.2">
      <c r="A124" s="32">
        <v>2030</v>
      </c>
      <c r="B124" s="32">
        <v>1</v>
      </c>
      <c r="C124" s="32" t="s">
        <v>142</v>
      </c>
      <c r="D124" s="143">
        <v>26839.8308247192</v>
      </c>
      <c r="E124" s="143">
        <v>-3890.5309385148994</v>
      </c>
      <c r="F124" s="143">
        <v>16839.864393870899</v>
      </c>
      <c r="G124" s="143">
        <v>39789.164280075202</v>
      </c>
      <c r="H124" s="143">
        <v>7096.9111040427506</v>
      </c>
      <c r="I124" s="58">
        <v>137.82552700755201</v>
      </c>
      <c r="J124" s="143">
        <v>28869.227017644556</v>
      </c>
      <c r="K124" s="143">
        <v>5149.1993233255571</v>
      </c>
      <c r="L124" s="143">
        <v>366.75243931923694</v>
      </c>
      <c r="M124" s="58">
        <v>1.2703923076814001</v>
      </c>
      <c r="N124" s="143">
        <v>29651.6130738672</v>
      </c>
    </row>
    <row r="125" spans="1:14" s="19" customFormat="1" ht="20.100000000000001" customHeight="1" x14ac:dyDescent="0.2">
      <c r="A125" s="32">
        <v>2030</v>
      </c>
      <c r="B125" s="32">
        <v>2</v>
      </c>
      <c r="C125" s="32" t="s">
        <v>143</v>
      </c>
      <c r="D125" s="143">
        <v>27053.116923652098</v>
      </c>
      <c r="E125" s="143">
        <v>-3944.1020469548002</v>
      </c>
      <c r="F125" s="143">
        <v>16961.119362371701</v>
      </c>
      <c r="G125" s="143">
        <v>40070.134239068997</v>
      </c>
      <c r="H125" s="143">
        <v>7143.0586158853166</v>
      </c>
      <c r="I125" s="58">
        <v>138.51103371015199</v>
      </c>
      <c r="J125" s="143">
        <v>28929.200198534152</v>
      </c>
      <c r="K125" s="143">
        <v>5157.0322049814977</v>
      </c>
      <c r="L125" s="143">
        <v>362.32834580674319</v>
      </c>
      <c r="M125" s="58">
        <v>1.2524658245653899</v>
      </c>
      <c r="N125" s="143">
        <v>29718.606662733899</v>
      </c>
    </row>
    <row r="126" spans="1:14" s="19" customFormat="1" ht="20.100000000000001" customHeight="1" x14ac:dyDescent="0.2">
      <c r="A126" s="32">
        <v>2030</v>
      </c>
      <c r="B126" s="32">
        <v>3</v>
      </c>
      <c r="C126" s="32" t="s">
        <v>144</v>
      </c>
      <c r="D126" s="143">
        <v>27278.486915326499</v>
      </c>
      <c r="E126" s="143">
        <v>-3994.9231730239007</v>
      </c>
      <c r="F126" s="143">
        <v>17082.284833779901</v>
      </c>
      <c r="G126" s="143">
        <v>40365.848576082499</v>
      </c>
      <c r="H126" s="143">
        <v>7191.7505834588683</v>
      </c>
      <c r="I126" s="58">
        <v>139.19790544390199</v>
      </c>
      <c r="J126" s="143">
        <v>28998.890786004176</v>
      </c>
      <c r="K126" s="143">
        <v>5166.5652299324356</v>
      </c>
      <c r="L126" s="143">
        <v>364.51951212836786</v>
      </c>
      <c r="M126" s="58">
        <v>1.2570119140705101</v>
      </c>
      <c r="N126" s="143">
        <v>29788.827468057199</v>
      </c>
    </row>
    <row r="127" spans="1:14" s="19" customFormat="1" ht="20.100000000000001" customHeight="1" x14ac:dyDescent="0.2">
      <c r="A127" s="32">
        <v>2030</v>
      </c>
      <c r="B127" s="32">
        <v>4</v>
      </c>
      <c r="C127" s="32" t="s">
        <v>145</v>
      </c>
      <c r="D127" s="143">
        <v>27510.275234718199</v>
      </c>
      <c r="E127" s="143">
        <v>-4043.1785119174001</v>
      </c>
      <c r="F127" s="143">
        <v>17203.566710583698</v>
      </c>
      <c r="G127" s="143">
        <v>40670.6634333845</v>
      </c>
      <c r="H127" s="143">
        <v>7241.9572614618082</v>
      </c>
      <c r="I127" s="58">
        <v>139.888775103363</v>
      </c>
      <c r="J127" s="143">
        <v>29073.571773956264</v>
      </c>
      <c r="K127" s="143">
        <v>5176.9395050537605</v>
      </c>
      <c r="L127" s="143">
        <v>366.13472805633972</v>
      </c>
      <c r="M127" s="58">
        <v>1.2593386560928801</v>
      </c>
      <c r="N127" s="143">
        <v>29864.839043650401</v>
      </c>
    </row>
    <row r="128" spans="1:14" s="19" customFormat="1" ht="20.100000000000001" customHeight="1" x14ac:dyDescent="0.2">
      <c r="A128" s="32">
        <v>2031</v>
      </c>
      <c r="B128" s="32">
        <v>1</v>
      </c>
      <c r="C128" s="32" t="s">
        <v>146</v>
      </c>
      <c r="D128" s="145">
        <v>27749.948189244202</v>
      </c>
      <c r="E128" s="145">
        <v>-4090.1868522494988</v>
      </c>
      <c r="F128" s="145">
        <v>17325.029129749</v>
      </c>
      <c r="G128" s="145">
        <v>40984.790466743703</v>
      </c>
      <c r="H128" s="145">
        <v>7293.7094895531991</v>
      </c>
      <c r="I128" s="61">
        <v>140.58512830133901</v>
      </c>
      <c r="J128" s="145">
        <v>29153.005699788049</v>
      </c>
      <c r="K128" s="145">
        <v>5188.1088545293378</v>
      </c>
      <c r="L128" s="145">
        <v>368.27568452492875</v>
      </c>
      <c r="M128" s="61">
        <v>1.2632511663372199</v>
      </c>
      <c r="N128" s="145">
        <v>29945.248245124902</v>
      </c>
    </row>
    <row r="129" spans="1:14" s="19" customFormat="1" ht="20.100000000000001" customHeight="1" x14ac:dyDescent="0.2">
      <c r="A129" s="34">
        <v>2000</v>
      </c>
      <c r="B129" s="34" t="s">
        <v>147</v>
      </c>
      <c r="C129" s="35">
        <v>2000</v>
      </c>
      <c r="D129" s="142">
        <v>37527.721060000003</v>
      </c>
      <c r="E129" s="142">
        <v>-7758.8573093864306</v>
      </c>
      <c r="F129" s="142">
        <v>24662.136247585389</v>
      </c>
      <c r="G129" s="142">
        <v>54430.999998198953</v>
      </c>
      <c r="H129" s="142">
        <v>10745.990759999855</v>
      </c>
      <c r="I129" s="147">
        <v>73.236776646975557</v>
      </c>
      <c r="J129" s="142">
        <v>74317.889333409898</v>
      </c>
      <c r="K129" s="142">
        <v>14672.130176046423</v>
      </c>
      <c r="L129" s="142">
        <v>-1453.247566712399</v>
      </c>
      <c r="M129" s="147">
        <v>-1.9720712399358493</v>
      </c>
      <c r="N129" s="142">
        <v>79243.594729757897</v>
      </c>
    </row>
    <row r="130" spans="1:14" s="19" customFormat="1" ht="20.100000000000001" customHeight="1" x14ac:dyDescent="0.2">
      <c r="A130" s="26">
        <v>2001</v>
      </c>
      <c r="B130" s="26" t="s">
        <v>147</v>
      </c>
      <c r="C130" s="6">
        <v>2001</v>
      </c>
      <c r="D130" s="143">
        <v>40114.361910299995</v>
      </c>
      <c r="E130" s="143">
        <v>-7704.9995117003709</v>
      </c>
      <c r="F130" s="143">
        <v>24746.63759986635</v>
      </c>
      <c r="G130" s="143">
        <v>57155.999998465981</v>
      </c>
      <c r="H130" s="143">
        <v>11288.204471794732</v>
      </c>
      <c r="I130" s="58">
        <v>73.523844680718852</v>
      </c>
      <c r="J130" s="143">
        <v>77737.885037737855</v>
      </c>
      <c r="K130" s="143">
        <v>15353.08797688137</v>
      </c>
      <c r="L130" s="143">
        <v>-837.56771032735469</v>
      </c>
      <c r="M130" s="58">
        <v>-1.0750329955546247</v>
      </c>
      <c r="N130" s="143">
        <v>82079.0780261295</v>
      </c>
    </row>
    <row r="131" spans="1:14" s="19" customFormat="1" ht="20.100000000000001" customHeight="1" x14ac:dyDescent="0.2">
      <c r="A131" s="26">
        <v>2002</v>
      </c>
      <c r="B131" s="26" t="s">
        <v>147</v>
      </c>
      <c r="C131" s="6">
        <v>2002</v>
      </c>
      <c r="D131" s="143">
        <v>41295.299519</v>
      </c>
      <c r="E131" s="143">
        <v>-7723.4451310675213</v>
      </c>
      <c r="F131" s="143">
        <v>25644.145607822378</v>
      </c>
      <c r="G131" s="143">
        <v>59215.999995754857</v>
      </c>
      <c r="H131" s="143">
        <v>11691.396394212305</v>
      </c>
      <c r="I131" s="58">
        <v>74.160036080765622</v>
      </c>
      <c r="J131" s="143">
        <v>79846.188101122942</v>
      </c>
      <c r="K131" s="143">
        <v>15764.564003011374</v>
      </c>
      <c r="L131" s="143">
        <v>-1396.8587725224461</v>
      </c>
      <c r="M131" s="58">
        <v>-1.7502950095195953</v>
      </c>
      <c r="N131" s="143">
        <v>84799.436488109306</v>
      </c>
    </row>
    <row r="132" spans="1:14" s="19" customFormat="1" ht="20.100000000000001" customHeight="1" x14ac:dyDescent="0.2">
      <c r="A132" s="26">
        <v>2003</v>
      </c>
      <c r="B132" s="26" t="s">
        <v>147</v>
      </c>
      <c r="C132" s="6">
        <v>2003</v>
      </c>
      <c r="D132" s="143">
        <v>43074.718569999997</v>
      </c>
      <c r="E132" s="143">
        <v>-7673.8769952356006</v>
      </c>
      <c r="F132" s="143">
        <v>25830.158427696559</v>
      </c>
      <c r="G132" s="143">
        <v>61231.000002460962</v>
      </c>
      <c r="H132" s="143">
        <v>12073.399874193081</v>
      </c>
      <c r="I132" s="58">
        <v>74.829220667505723</v>
      </c>
      <c r="J132" s="143">
        <v>81825.755674538712</v>
      </c>
      <c r="K132" s="143">
        <v>16134.249684618528</v>
      </c>
      <c r="L132" s="143">
        <v>-2612.4306442399802</v>
      </c>
      <c r="M132" s="58">
        <v>-3.1905012646386055</v>
      </c>
      <c r="N132" s="143">
        <v>87997.042679092396</v>
      </c>
    </row>
    <row r="133" spans="1:14" s="19" customFormat="1" ht="20.100000000000001" customHeight="1" x14ac:dyDescent="0.2">
      <c r="A133" s="26">
        <v>2004</v>
      </c>
      <c r="B133" s="26" t="s">
        <v>147</v>
      </c>
      <c r="C133" s="6">
        <v>2004</v>
      </c>
      <c r="D133" s="143">
        <v>45503.516410000004</v>
      </c>
      <c r="E133" s="143">
        <v>-8428.6514929046498</v>
      </c>
      <c r="F133" s="143">
        <v>27315.135082840708</v>
      </c>
      <c r="G133" s="143">
        <v>64389.999999936059</v>
      </c>
      <c r="H133" s="143">
        <v>12659.76203708217</v>
      </c>
      <c r="I133" s="58">
        <v>75.966301564709823</v>
      </c>
      <c r="J133" s="143">
        <v>84757.596304034771</v>
      </c>
      <c r="K133" s="143">
        <v>16664.354464080778</v>
      </c>
      <c r="L133" s="143">
        <v>-2741.907214438701</v>
      </c>
      <c r="M133" s="58">
        <v>-3.2349130680420499</v>
      </c>
      <c r="N133" s="143">
        <v>91006.198542830403</v>
      </c>
    </row>
    <row r="134" spans="1:14" s="19" customFormat="1" ht="20.100000000000001" customHeight="1" x14ac:dyDescent="0.2">
      <c r="A134" s="26">
        <v>2005</v>
      </c>
      <c r="B134" s="26" t="s">
        <v>147</v>
      </c>
      <c r="C134" s="6">
        <v>2005</v>
      </c>
      <c r="D134" s="143">
        <v>47639.758260000002</v>
      </c>
      <c r="E134" s="143">
        <v>-9377.6183805925411</v>
      </c>
      <c r="F134" s="143">
        <v>28625.860122893413</v>
      </c>
      <c r="G134" s="143">
        <v>66888.000002300862</v>
      </c>
      <c r="H134" s="143">
        <v>13093.42663047992</v>
      </c>
      <c r="I134" s="58">
        <v>77.131731671921813</v>
      </c>
      <c r="J134" s="143">
        <v>86715.215978541906</v>
      </c>
      <c r="K134" s="143">
        <v>16974.7508890022</v>
      </c>
      <c r="L134" s="143">
        <v>-3770.1741507179595</v>
      </c>
      <c r="M134" s="58">
        <v>-4.3447962045674302</v>
      </c>
      <c r="N134" s="143">
        <v>93980.296816996211</v>
      </c>
    </row>
    <row r="135" spans="1:14" s="19" customFormat="1" ht="20.100000000000001" customHeight="1" x14ac:dyDescent="0.2">
      <c r="A135" s="26">
        <v>2006</v>
      </c>
      <c r="B135" s="26" t="s">
        <v>147</v>
      </c>
      <c r="C135" s="6">
        <v>2006</v>
      </c>
      <c r="D135" s="143">
        <v>49762.512180000005</v>
      </c>
      <c r="E135" s="143">
        <v>-9330.3988137353081</v>
      </c>
      <c r="F135" s="143">
        <v>29912.886635218303</v>
      </c>
      <c r="G135" s="143">
        <v>70345.000001482986</v>
      </c>
      <c r="H135" s="143">
        <v>13695.429076627011</v>
      </c>
      <c r="I135" s="58">
        <v>79.159020178507731</v>
      </c>
      <c r="J135" s="143">
        <v>88859.951529198035</v>
      </c>
      <c r="K135" s="143">
        <v>17300.33678309993</v>
      </c>
      <c r="L135" s="143">
        <v>-4699.3832546401918</v>
      </c>
      <c r="M135" s="58">
        <v>-5.2909676623108126</v>
      </c>
      <c r="N135" s="143">
        <v>97178.343129529996</v>
      </c>
    </row>
    <row r="136" spans="1:14" s="19" customFormat="1" ht="20.100000000000001" customHeight="1" x14ac:dyDescent="0.2">
      <c r="A136" s="26">
        <v>2007</v>
      </c>
      <c r="B136" s="26" t="s">
        <v>147</v>
      </c>
      <c r="C136" s="6">
        <v>2007</v>
      </c>
      <c r="D136" s="143">
        <v>54012.754679999998</v>
      </c>
      <c r="E136" s="143">
        <v>-11260.540255334432</v>
      </c>
      <c r="F136" s="143">
        <v>31775.785573907309</v>
      </c>
      <c r="G136" s="143">
        <v>74527.999998572879</v>
      </c>
      <c r="H136" s="143">
        <v>14419.516110039585</v>
      </c>
      <c r="I136" s="58">
        <v>81.184986180950119</v>
      </c>
      <c r="J136" s="143">
        <v>91794.946333903892</v>
      </c>
      <c r="K136" s="143">
        <v>17760.453700157457</v>
      </c>
      <c r="L136" s="143">
        <v>-3272.6847594375354</v>
      </c>
      <c r="M136" s="58">
        <v>-3.5663836172214851</v>
      </c>
      <c r="N136" s="143">
        <v>98732.722191678899</v>
      </c>
    </row>
    <row r="137" spans="1:14" s="19" customFormat="1" ht="20.100000000000001" customHeight="1" x14ac:dyDescent="0.2">
      <c r="A137" s="26">
        <v>2008</v>
      </c>
      <c r="B137" s="26" t="s">
        <v>147</v>
      </c>
      <c r="C137" s="6">
        <v>2008</v>
      </c>
      <c r="D137" s="143">
        <v>56148.796679999999</v>
      </c>
      <c r="E137" s="143">
        <v>-11190.856821491521</v>
      </c>
      <c r="F137" s="143">
        <v>33192.060141831505</v>
      </c>
      <c r="G137" s="143">
        <v>78150.000000339991</v>
      </c>
      <c r="H137" s="143">
        <v>15024.199703411638</v>
      </c>
      <c r="I137" s="58">
        <v>84.899327678022374</v>
      </c>
      <c r="J137" s="143">
        <v>92049.460532317753</v>
      </c>
      <c r="K137" s="143">
        <v>17696.687654160778</v>
      </c>
      <c r="L137" s="143">
        <v>-1380.6830917373973</v>
      </c>
      <c r="M137" s="58">
        <v>-1.5054761407166799</v>
      </c>
      <c r="N137" s="143">
        <v>97151.275674581295</v>
      </c>
    </row>
    <row r="138" spans="1:14" s="19" customFormat="1" ht="20.100000000000001" customHeight="1" x14ac:dyDescent="0.2">
      <c r="A138" s="26">
        <v>2009</v>
      </c>
      <c r="B138" s="26" t="s">
        <v>147</v>
      </c>
      <c r="C138" s="6">
        <v>2009</v>
      </c>
      <c r="D138" s="143">
        <v>54974.700089000005</v>
      </c>
      <c r="E138" s="143">
        <v>-7597.5243472471411</v>
      </c>
      <c r="F138" s="143">
        <v>32220.824257887107</v>
      </c>
      <c r="G138" s="143">
        <v>79597.999999639971</v>
      </c>
      <c r="H138" s="143">
        <v>15208.362500939955</v>
      </c>
      <c r="I138" s="58">
        <v>85.249077659019349</v>
      </c>
      <c r="J138" s="143">
        <v>93373.433397887798</v>
      </c>
      <c r="K138" s="143">
        <v>17840.364896296334</v>
      </c>
      <c r="L138" s="143">
        <v>2578.318573694004</v>
      </c>
      <c r="M138" s="58">
        <v>2.7300972393804805</v>
      </c>
      <c r="N138" s="143">
        <v>94673.591584303998</v>
      </c>
    </row>
    <row r="139" spans="1:14" s="19" customFormat="1" ht="20.100000000000001" customHeight="1" x14ac:dyDescent="0.2">
      <c r="A139" s="26">
        <v>2010</v>
      </c>
      <c r="B139" s="26" t="s">
        <v>147</v>
      </c>
      <c r="C139" s="6">
        <v>2010</v>
      </c>
      <c r="D139" s="143">
        <v>55180.158601000003</v>
      </c>
      <c r="E139" s="143">
        <v>-7970.9062574019399</v>
      </c>
      <c r="F139" s="143">
        <v>33917.747656541913</v>
      </c>
      <c r="G139" s="143">
        <v>81127.000000139975</v>
      </c>
      <c r="H139" s="143">
        <v>15409.059164233811</v>
      </c>
      <c r="I139" s="58">
        <v>86.677174202321098</v>
      </c>
      <c r="J139" s="143">
        <v>93596.379271870988</v>
      </c>
      <c r="K139" s="143">
        <v>17777.576041579388</v>
      </c>
      <c r="L139" s="143">
        <v>2556.4790224728517</v>
      </c>
      <c r="M139" s="58">
        <v>2.7317615404283351</v>
      </c>
      <c r="N139" s="143">
        <v>94847.429785982094</v>
      </c>
    </row>
    <row r="140" spans="1:14" s="19" customFormat="1" ht="20.100000000000001" customHeight="1" x14ac:dyDescent="0.2">
      <c r="A140" s="26">
        <v>2011</v>
      </c>
      <c r="B140" s="26" t="s">
        <v>147</v>
      </c>
      <c r="C140" s="6">
        <v>2011</v>
      </c>
      <c r="D140" s="143">
        <v>56554.014450000002</v>
      </c>
      <c r="E140" s="143">
        <v>-7944.4286349324493</v>
      </c>
      <c r="F140" s="143">
        <v>34654.414183919536</v>
      </c>
      <c r="G140" s="143">
        <v>83263.999998987085</v>
      </c>
      <c r="H140" s="143">
        <v>15736.128625588013</v>
      </c>
      <c r="I140" s="58">
        <v>89.683778771952632</v>
      </c>
      <c r="J140" s="143">
        <v>92841.317215386167</v>
      </c>
      <c r="K140" s="143">
        <v>17546.306463007961</v>
      </c>
      <c r="L140" s="143">
        <v>1555.3253277565282</v>
      </c>
      <c r="M140" s="58">
        <v>1.6741050712948333</v>
      </c>
      <c r="N140" s="143">
        <v>95279.321795234908</v>
      </c>
    </row>
    <row r="141" spans="1:14" s="19" customFormat="1" ht="20.100000000000001" customHeight="1" x14ac:dyDescent="0.2">
      <c r="A141" s="26">
        <v>2012</v>
      </c>
      <c r="B141" s="26" t="s">
        <v>147</v>
      </c>
      <c r="C141" s="6">
        <v>2012</v>
      </c>
      <c r="D141" s="143">
        <v>57458.73502</v>
      </c>
      <c r="E141" s="143">
        <v>-5697.5087315492292</v>
      </c>
      <c r="F141" s="143">
        <v>34224.773711193193</v>
      </c>
      <c r="G141" s="143">
        <v>85985.999999643958</v>
      </c>
      <c r="H141" s="143">
        <v>16199.366412957126</v>
      </c>
      <c r="I141" s="58">
        <v>92.062146201403294</v>
      </c>
      <c r="J141" s="143">
        <v>93402.152246019701</v>
      </c>
      <c r="K141" s="143">
        <v>17596.615158584511</v>
      </c>
      <c r="L141" s="143">
        <v>2160.1876382026912</v>
      </c>
      <c r="M141" s="58">
        <v>2.3080472459457333</v>
      </c>
      <c r="N141" s="143">
        <v>95096.176186927187</v>
      </c>
    </row>
    <row r="142" spans="1:14" s="19" customFormat="1" ht="20.100000000000001" customHeight="1" x14ac:dyDescent="0.2">
      <c r="A142" s="26">
        <v>2013</v>
      </c>
      <c r="B142" s="26" t="s">
        <v>147</v>
      </c>
      <c r="C142" s="6">
        <v>2013</v>
      </c>
      <c r="D142" s="143">
        <v>59527.779819999996</v>
      </c>
      <c r="E142" s="143">
        <v>-6539.0844570950694</v>
      </c>
      <c r="F142" s="143">
        <v>36219.304636456138</v>
      </c>
      <c r="G142" s="143">
        <v>89207.999999361069</v>
      </c>
      <c r="H142" s="143">
        <v>16768.734568231066</v>
      </c>
      <c r="I142" s="58">
        <v>93.881102252876119</v>
      </c>
      <c r="J142" s="143">
        <v>95018.749223692343</v>
      </c>
      <c r="K142" s="143">
        <v>17861.021193760014</v>
      </c>
      <c r="L142" s="143">
        <v>1406.6355682379085</v>
      </c>
      <c r="M142" s="58">
        <v>1.4572488941009507</v>
      </c>
      <c r="N142" s="143">
        <v>97681.891140562089</v>
      </c>
    </row>
    <row r="143" spans="1:14" s="19" customFormat="1" ht="20.100000000000001" customHeight="1" x14ac:dyDescent="0.2">
      <c r="A143" s="26">
        <v>2014</v>
      </c>
      <c r="B143" s="26" t="s">
        <v>147</v>
      </c>
      <c r="C143" s="6">
        <v>2014</v>
      </c>
      <c r="D143" s="143">
        <v>61752.594080000003</v>
      </c>
      <c r="E143" s="143">
        <v>-6996.1490451379505</v>
      </c>
      <c r="F143" s="143">
        <v>36918.554963723916</v>
      </c>
      <c r="G143" s="143">
        <v>91674.999998585961</v>
      </c>
      <c r="H143" s="143">
        <v>17187.378807072408</v>
      </c>
      <c r="I143" s="58">
        <v>94.127366641585255</v>
      </c>
      <c r="J143" s="143">
        <v>97398.590696991887</v>
      </c>
      <c r="K143" s="143">
        <v>18260.390375617102</v>
      </c>
      <c r="L143" s="143">
        <v>892.83935878357522</v>
      </c>
      <c r="M143" s="58">
        <v>0.91494315147396321</v>
      </c>
      <c r="N143" s="143">
        <v>100560.10670413121</v>
      </c>
    </row>
    <row r="144" spans="1:14" s="19" customFormat="1" ht="20.100000000000001" customHeight="1" x14ac:dyDescent="0.2">
      <c r="A144" s="26">
        <v>2015</v>
      </c>
      <c r="B144" s="26" t="s">
        <v>147</v>
      </c>
      <c r="C144" s="6">
        <v>2015</v>
      </c>
      <c r="D144" s="143">
        <v>62670.099069000004</v>
      </c>
      <c r="E144" s="143">
        <v>-6929.2664859907309</v>
      </c>
      <c r="F144" s="143">
        <v>39075.167414695687</v>
      </c>
      <c r="G144" s="143">
        <v>94815.999997704959</v>
      </c>
      <c r="H144" s="143">
        <v>17716.182270730304</v>
      </c>
      <c r="I144" s="58">
        <v>93.160670581565128</v>
      </c>
      <c r="J144" s="143">
        <v>101779.14016998754</v>
      </c>
      <c r="K144" s="143">
        <v>19017.201185325441</v>
      </c>
      <c r="L144" s="143">
        <v>2893.6649838783428</v>
      </c>
      <c r="M144" s="58">
        <v>2.8315980810665349</v>
      </c>
      <c r="N144" s="143">
        <v>102915.38793373721</v>
      </c>
    </row>
    <row r="145" spans="1:14" s="19" customFormat="1" ht="20.100000000000001" customHeight="1" x14ac:dyDescent="0.2">
      <c r="A145" s="26">
        <v>2016</v>
      </c>
      <c r="B145" s="26" t="s">
        <v>147</v>
      </c>
      <c r="C145" s="6">
        <v>2016</v>
      </c>
      <c r="D145" s="143">
        <v>63449.794399999999</v>
      </c>
      <c r="E145" s="143">
        <v>-6328.5906546733004</v>
      </c>
      <c r="F145" s="143">
        <v>38867.796252073254</v>
      </c>
      <c r="G145" s="143">
        <v>95988.999997399951</v>
      </c>
      <c r="H145" s="143">
        <v>17872.67751831271</v>
      </c>
      <c r="I145" s="58">
        <v>93.906180793126822</v>
      </c>
      <c r="J145" s="143">
        <v>102224.92977466187</v>
      </c>
      <c r="K145" s="143">
        <v>19033.896657918303</v>
      </c>
      <c r="L145" s="143">
        <v>225.13505215115299</v>
      </c>
      <c r="M145" s="58">
        <v>0.20607458462924039</v>
      </c>
      <c r="N145" s="143">
        <v>106036.51851331881</v>
      </c>
    </row>
    <row r="146" spans="1:14" s="19" customFormat="1" ht="20.100000000000001" customHeight="1" x14ac:dyDescent="0.2">
      <c r="A146" s="26">
        <v>2017</v>
      </c>
      <c r="B146" s="26" t="s">
        <v>147</v>
      </c>
      <c r="C146" s="6">
        <v>2017</v>
      </c>
      <c r="D146" s="143">
        <v>64378.722929000003</v>
      </c>
      <c r="E146" s="143">
        <v>-6792.9092340118304</v>
      </c>
      <c r="F146" s="143">
        <v>40507.186302997696</v>
      </c>
      <c r="G146" s="143">
        <v>98092.999997985869</v>
      </c>
      <c r="H146" s="143">
        <v>18213.667766607003</v>
      </c>
      <c r="I146" s="58">
        <v>96.297416460483433</v>
      </c>
      <c r="J146" s="143">
        <v>101861.72830067205</v>
      </c>
      <c r="K146" s="143">
        <v>18913.500250767345</v>
      </c>
      <c r="L146" s="143">
        <v>-1183.1214363233858</v>
      </c>
      <c r="M146" s="58">
        <v>-1.1620085729975291</v>
      </c>
      <c r="N146" s="143">
        <v>107301.31950733101</v>
      </c>
    </row>
    <row r="147" spans="1:14" s="19" customFormat="1" ht="20.100000000000001" customHeight="1" x14ac:dyDescent="0.2">
      <c r="A147" s="26">
        <v>2018</v>
      </c>
      <c r="B147" s="26" t="s">
        <v>147</v>
      </c>
      <c r="C147" s="6">
        <v>2018</v>
      </c>
      <c r="D147" s="143">
        <v>66602.898260000002</v>
      </c>
      <c r="E147" s="143">
        <v>-6799.9151410077293</v>
      </c>
      <c r="F147" s="143">
        <v>41027.0168820295</v>
      </c>
      <c r="G147" s="143">
        <v>100830.00000102176</v>
      </c>
      <c r="H147" s="143">
        <v>18686.150650076823</v>
      </c>
      <c r="I147" s="58">
        <v>98.372261530351892</v>
      </c>
      <c r="J147" s="143">
        <v>102498.872075785</v>
      </c>
      <c r="K147" s="143">
        <v>18995.479920319885</v>
      </c>
      <c r="L147" s="143">
        <v>-2043.6905776567216</v>
      </c>
      <c r="M147" s="58">
        <v>-1.9964127052304326</v>
      </c>
      <c r="N147" s="143">
        <v>108814.4798151195</v>
      </c>
    </row>
    <row r="148" spans="1:14" s="19" customFormat="1" ht="20.100000000000001" customHeight="1" x14ac:dyDescent="0.2">
      <c r="A148" s="26">
        <v>2019</v>
      </c>
      <c r="B148" s="26" t="s">
        <v>147</v>
      </c>
      <c r="C148" s="6">
        <v>2019</v>
      </c>
      <c r="D148" s="143">
        <v>69346.613170000011</v>
      </c>
      <c r="E148" s="143">
        <v>-7985.0022586266205</v>
      </c>
      <c r="F148" s="143">
        <v>43628.389093408397</v>
      </c>
      <c r="G148" s="143">
        <v>104990.00000478177</v>
      </c>
      <c r="H148" s="143">
        <v>19430.314027668352</v>
      </c>
      <c r="I148" s="58">
        <v>99.999305444076086</v>
      </c>
      <c r="J148" s="143">
        <v>104989.93347455084</v>
      </c>
      <c r="K148" s="143">
        <v>19430.317289705708</v>
      </c>
      <c r="L148" s="143">
        <v>-707.54510544925665</v>
      </c>
      <c r="M148" s="58">
        <v>-0.67983777806321921</v>
      </c>
      <c r="N148" s="143">
        <v>109992.90713399969</v>
      </c>
    </row>
    <row r="149" spans="1:14" s="19" customFormat="1" ht="20.100000000000001" customHeight="1" x14ac:dyDescent="0.2">
      <c r="A149" s="26">
        <v>2020</v>
      </c>
      <c r="B149" s="26" t="s">
        <v>147</v>
      </c>
      <c r="C149" s="6">
        <v>2020</v>
      </c>
      <c r="D149" s="143">
        <v>69189.618090000004</v>
      </c>
      <c r="E149" s="143">
        <v>-5246.15768759205</v>
      </c>
      <c r="F149" s="143">
        <v>40742.539595167902</v>
      </c>
      <c r="G149" s="143">
        <v>104685.99999757585</v>
      </c>
      <c r="H149" s="143">
        <v>19353.590570398639</v>
      </c>
      <c r="I149" s="58">
        <v>100.09385615975577</v>
      </c>
      <c r="J149" s="143">
        <v>104598.47895196592</v>
      </c>
      <c r="K149" s="143">
        <v>19337.388920828482</v>
      </c>
      <c r="L149" s="143">
        <v>12018.276745887995</v>
      </c>
      <c r="M149" s="58">
        <v>11.555531030017832</v>
      </c>
      <c r="N149" s="143">
        <v>96118.803757690897</v>
      </c>
    </row>
    <row r="150" spans="1:14" s="19" customFormat="1" ht="20.100000000000001" customHeight="1" x14ac:dyDescent="0.2">
      <c r="A150" s="26">
        <v>2021</v>
      </c>
      <c r="B150" s="26" t="s">
        <v>147</v>
      </c>
      <c r="C150" s="6">
        <v>2021</v>
      </c>
      <c r="D150" s="143">
        <v>72091.971990000005</v>
      </c>
      <c r="E150" s="143">
        <v>-7959.6034636808308</v>
      </c>
      <c r="F150" s="143">
        <v>43539.631476153503</v>
      </c>
      <c r="G150" s="143">
        <v>107672.00000247266</v>
      </c>
      <c r="H150" s="143">
        <v>19853.944284120822</v>
      </c>
      <c r="I150" s="58">
        <v>102.54051333782101</v>
      </c>
      <c r="J150" s="143">
        <v>105008.75433640866</v>
      </c>
      <c r="K150" s="143">
        <v>19363.173901688308</v>
      </c>
      <c r="L150" s="143">
        <v>5178.3977173167686</v>
      </c>
      <c r="M150" s="58">
        <v>4.917367928894242</v>
      </c>
      <c r="N150" s="143">
        <v>103888.2315380451</v>
      </c>
    </row>
    <row r="151" spans="1:14" s="19" customFormat="1" ht="20.100000000000001" customHeight="1" x14ac:dyDescent="0.2">
      <c r="A151" s="26">
        <v>2022</v>
      </c>
      <c r="B151" s="26" t="s">
        <v>147</v>
      </c>
      <c r="C151" s="6">
        <v>2022</v>
      </c>
      <c r="D151" s="143">
        <v>76925.118660000007</v>
      </c>
      <c r="E151" s="143">
        <v>-11716.661121768768</v>
      </c>
      <c r="F151" s="143">
        <v>48395.542465551494</v>
      </c>
      <c r="G151" s="143">
        <v>113604.00000378274</v>
      </c>
      <c r="H151" s="143">
        <v>20823.35667695765</v>
      </c>
      <c r="I151" s="58">
        <v>111.59094685330476</v>
      </c>
      <c r="J151" s="143">
        <v>101822.14155536085</v>
      </c>
      <c r="K151" s="143">
        <v>18664.825082279905</v>
      </c>
      <c r="L151" s="143">
        <v>-4453.0870904582243</v>
      </c>
      <c r="M151" s="58">
        <v>-4.3906045761061705</v>
      </c>
      <c r="N151" s="143">
        <v>110576.07909378002</v>
      </c>
    </row>
    <row r="152" spans="1:14" s="19" customFormat="1" ht="20.100000000000001" customHeight="1" x14ac:dyDescent="0.2">
      <c r="A152" s="26">
        <v>2023</v>
      </c>
      <c r="B152" s="26" t="s">
        <v>147</v>
      </c>
      <c r="C152" s="6">
        <v>2023</v>
      </c>
      <c r="D152" s="143">
        <v>83438.359179999999</v>
      </c>
      <c r="E152" s="143">
        <v>-10917.43011971622</v>
      </c>
      <c r="F152" s="143">
        <v>53247.070939711004</v>
      </c>
      <c r="G152" s="143">
        <v>125767.99999999479</v>
      </c>
      <c r="H152" s="143">
        <v>22867.330006679662</v>
      </c>
      <c r="I152" s="58">
        <v>118.46372852213349</v>
      </c>
      <c r="J152" s="143">
        <v>106162.96658939077</v>
      </c>
      <c r="K152" s="143">
        <v>19302.921219702519</v>
      </c>
      <c r="L152" s="143">
        <v>-1164.1805551858604</v>
      </c>
      <c r="M152" s="58">
        <v>-1.1295691709691951</v>
      </c>
      <c r="N152" s="143">
        <v>111692.8014968995</v>
      </c>
    </row>
    <row r="153" spans="1:14" s="19" customFormat="1" ht="20.100000000000001" customHeight="1" x14ac:dyDescent="0.2">
      <c r="A153" s="26">
        <v>2024</v>
      </c>
      <c r="B153" s="26" t="s">
        <v>147</v>
      </c>
      <c r="C153" s="6">
        <v>2024</v>
      </c>
      <c r="D153" s="143">
        <v>87757.647070999999</v>
      </c>
      <c r="E153" s="143">
        <v>-8803.9267244339298</v>
      </c>
      <c r="F153" s="143">
        <v>56234.028254487203</v>
      </c>
      <c r="G153" s="143">
        <v>135187.74860105326</v>
      </c>
      <c r="H153" s="143">
        <v>24410.157445139565</v>
      </c>
      <c r="I153" s="58">
        <v>121.2695295908055</v>
      </c>
      <c r="J153" s="143">
        <v>111473.80791294147</v>
      </c>
      <c r="K153" s="143">
        <v>20128.489771740708</v>
      </c>
      <c r="L153" s="143">
        <v>4048.6216311734424</v>
      </c>
      <c r="M153" s="58">
        <v>3.6318019779462598</v>
      </c>
      <c r="N153" s="143">
        <v>111810.48303055251</v>
      </c>
    </row>
    <row r="154" spans="1:14" s="19" customFormat="1" ht="20.100000000000001" customHeight="1" x14ac:dyDescent="0.2">
      <c r="A154" s="26">
        <v>2025</v>
      </c>
      <c r="B154" s="26" t="s">
        <v>147</v>
      </c>
      <c r="C154" s="6">
        <v>2025</v>
      </c>
      <c r="D154" s="143">
        <v>93171.018585283105</v>
      </c>
      <c r="E154" s="143">
        <v>-9430.0703401470291</v>
      </c>
      <c r="F154" s="143">
        <v>57200.9167112258</v>
      </c>
      <c r="G154" s="143">
        <v>140941.86495636188</v>
      </c>
      <c r="H154" s="143">
        <v>25345.452736914918</v>
      </c>
      <c r="I154" s="58">
        <v>124.9582778536145</v>
      </c>
      <c r="J154" s="143">
        <v>112795.30284248649</v>
      </c>
      <c r="K154" s="143">
        <v>20284.036696881692</v>
      </c>
      <c r="L154" s="143">
        <v>4040.0210138660032</v>
      </c>
      <c r="M154" s="58">
        <v>3.5799313984695695</v>
      </c>
      <c r="N154" s="143">
        <v>113142.06224565121</v>
      </c>
    </row>
    <row r="155" spans="1:14" s="19" customFormat="1" ht="20.100000000000001" customHeight="1" x14ac:dyDescent="0.2">
      <c r="A155" s="32">
        <v>2026</v>
      </c>
      <c r="B155" s="26" t="s">
        <v>147</v>
      </c>
      <c r="C155" s="33">
        <v>2026</v>
      </c>
      <c r="D155" s="143">
        <v>95784.4149829417</v>
      </c>
      <c r="E155" s="143">
        <v>-10735.446125997963</v>
      </c>
      <c r="F155" s="143">
        <v>59508.361173158999</v>
      </c>
      <c r="G155" s="143">
        <v>144557.33003010275</v>
      </c>
      <c r="H155" s="143">
        <v>25943.2708699547</v>
      </c>
      <c r="I155" s="58">
        <v>128.15455612826776</v>
      </c>
      <c r="J155" s="143">
        <v>112797.87818338069</v>
      </c>
      <c r="K155" s="143">
        <v>20243.54440234472</v>
      </c>
      <c r="L155" s="143">
        <v>3085.2971372543534</v>
      </c>
      <c r="M155" s="58">
        <v>2.7358835361490175</v>
      </c>
      <c r="N155" s="143">
        <v>114135.87945058051</v>
      </c>
    </row>
    <row r="156" spans="1:14" s="19" customFormat="1" ht="20.100000000000001" customHeight="1" x14ac:dyDescent="0.2">
      <c r="A156" s="33">
        <v>2027</v>
      </c>
      <c r="B156" s="26" t="s">
        <v>147</v>
      </c>
      <c r="C156" s="33">
        <v>2027</v>
      </c>
      <c r="D156" s="143">
        <v>98815.078798087401</v>
      </c>
      <c r="E156" s="143">
        <v>-12529.586301371999</v>
      </c>
      <c r="F156" s="143">
        <v>61920.616541635296</v>
      </c>
      <c r="G156" s="143">
        <v>148206.1090383507</v>
      </c>
      <c r="H156" s="143">
        <v>26562.043827573332</v>
      </c>
      <c r="I156" s="58">
        <v>130.7472024639475</v>
      </c>
      <c r="J156" s="143">
        <v>113352.45301147997</v>
      </c>
      <c r="K156" s="143">
        <v>20315.485627039187</v>
      </c>
      <c r="L156" s="143">
        <v>2096.1202661490033</v>
      </c>
      <c r="M156" s="58">
        <v>1.8493860231261177</v>
      </c>
      <c r="N156" s="143">
        <v>115741.8708160356</v>
      </c>
    </row>
    <row r="157" spans="1:14" s="19" customFormat="1" ht="20.100000000000001" customHeight="1" x14ac:dyDescent="0.2">
      <c r="A157" s="26">
        <v>2028</v>
      </c>
      <c r="B157" s="26" t="s">
        <v>147</v>
      </c>
      <c r="C157" s="6">
        <v>2028</v>
      </c>
      <c r="D157" s="143">
        <v>101936.0425733248</v>
      </c>
      <c r="E157" s="143">
        <v>-13987.530048785002</v>
      </c>
      <c r="F157" s="143">
        <v>64125.264185101601</v>
      </c>
      <c r="G157" s="143">
        <v>152073.77670964139</v>
      </c>
      <c r="H157" s="143">
        <v>27213.106076432363</v>
      </c>
      <c r="I157" s="58">
        <v>133.41316185987026</v>
      </c>
      <c r="J157" s="143">
        <v>113985.82688491642</v>
      </c>
      <c r="K157" s="143">
        <v>20397.448874951398</v>
      </c>
      <c r="L157" s="143">
        <v>1684.3398736404499</v>
      </c>
      <c r="M157" s="58">
        <v>1.4777910178293101</v>
      </c>
      <c r="N157" s="143">
        <v>116829.1627215574</v>
      </c>
    </row>
    <row r="158" spans="1:14" s="19" customFormat="1" ht="20.100000000000001" customHeight="1" x14ac:dyDescent="0.2">
      <c r="A158" s="32">
        <v>2029</v>
      </c>
      <c r="B158" s="26" t="s">
        <v>147</v>
      </c>
      <c r="C158" s="33">
        <v>2029</v>
      </c>
      <c r="D158" s="143">
        <v>105247.0999805047</v>
      </c>
      <c r="E158" s="143">
        <v>-15007.848603812899</v>
      </c>
      <c r="F158" s="143">
        <v>66139.890247539995</v>
      </c>
      <c r="G158" s="143">
        <v>156379.14162423179</v>
      </c>
      <c r="H158" s="143">
        <v>27929.522771700758</v>
      </c>
      <c r="I158" s="58">
        <v>136.12639014215577</v>
      </c>
      <c r="J158" s="143">
        <v>114876.41986644396</v>
      </c>
      <c r="K158" s="143">
        <v>20517.147928765291</v>
      </c>
      <c r="L158" s="143">
        <v>1525.5991533613362</v>
      </c>
      <c r="M158" s="58">
        <v>1.3281030850241275</v>
      </c>
      <c r="N158" s="143">
        <v>117920.8025658765</v>
      </c>
    </row>
    <row r="159" spans="1:14" s="19" customFormat="1" ht="20.100000000000001" customHeight="1" x14ac:dyDescent="0.2">
      <c r="A159" s="54">
        <v>2030</v>
      </c>
      <c r="B159" s="54" t="s">
        <v>147</v>
      </c>
      <c r="C159" s="55">
        <v>2030</v>
      </c>
      <c r="D159" s="146">
        <v>108681.709898416</v>
      </c>
      <c r="E159" s="146">
        <v>-15872.734670411</v>
      </c>
      <c r="F159" s="146">
        <v>68086.835300606195</v>
      </c>
      <c r="G159" s="146">
        <v>160895.81052861118</v>
      </c>
      <c r="H159" s="146">
        <v>28673.677564848746</v>
      </c>
      <c r="I159" s="62">
        <v>138.85581031624224</v>
      </c>
      <c r="J159" s="146">
        <v>115870.88977613916</v>
      </c>
      <c r="K159" s="146">
        <v>20649.736263293249</v>
      </c>
      <c r="L159" s="146">
        <v>1459.7350253106877</v>
      </c>
      <c r="M159" s="62">
        <v>1.259802175602545</v>
      </c>
      <c r="N159" s="146">
        <v>119023.8862483087</v>
      </c>
    </row>
    <row r="160" spans="1:14" s="19" customFormat="1" ht="20.100000000000001" customHeight="1" x14ac:dyDescent="0.2">
      <c r="A160" s="26" t="s">
        <v>147</v>
      </c>
      <c r="B160" s="26" t="s">
        <v>147</v>
      </c>
      <c r="C160" s="6" t="s">
        <v>148</v>
      </c>
      <c r="D160" s="142">
        <v>38363.183766499998</v>
      </c>
      <c r="E160" s="142">
        <v>-8101.7868014160304</v>
      </c>
      <c r="F160" s="142">
        <v>25114.164527136098</v>
      </c>
      <c r="G160" s="142">
        <v>55375.561492220069</v>
      </c>
      <c r="H160" s="142">
        <v>10934.218556835978</v>
      </c>
      <c r="I160" s="147">
        <v>73.333834846909426</v>
      </c>
      <c r="J160" s="142">
        <v>75510.23417684577</v>
      </c>
      <c r="K160" s="142">
        <v>14909.919020136076</v>
      </c>
      <c r="L160" s="142">
        <v>-919.88326758893334</v>
      </c>
      <c r="M160" s="147">
        <v>-1.235392142810511</v>
      </c>
      <c r="N160" s="142">
        <v>79897.1244146557</v>
      </c>
    </row>
    <row r="161" spans="1:14" s="19" customFormat="1" ht="20.100000000000001" customHeight="1" x14ac:dyDescent="0.2">
      <c r="A161" s="26" t="s">
        <v>147</v>
      </c>
      <c r="B161" s="26" t="s">
        <v>147</v>
      </c>
      <c r="C161" s="6" t="s">
        <v>149</v>
      </c>
      <c r="D161" s="143">
        <v>40389.952894699993</v>
      </c>
      <c r="E161" s="143">
        <v>-7567.3204059915306</v>
      </c>
      <c r="F161" s="143">
        <v>24641.913554151601</v>
      </c>
      <c r="G161" s="143">
        <v>57464.546042860071</v>
      </c>
      <c r="H161" s="143">
        <v>11349.012813135019</v>
      </c>
      <c r="I161" s="58">
        <v>73.581654104729353</v>
      </c>
      <c r="J161" s="143">
        <v>78096.590827018648</v>
      </c>
      <c r="K161" s="143">
        <v>15423.75677955918</v>
      </c>
      <c r="L161" s="143">
        <v>-1191.7500446824506</v>
      </c>
      <c r="M161" s="58">
        <v>-1.5231530416869581</v>
      </c>
      <c r="N161" s="143">
        <v>82812.149827674206</v>
      </c>
    </row>
    <row r="162" spans="1:14" s="19" customFormat="1" ht="20.100000000000001" customHeight="1" x14ac:dyDescent="0.2">
      <c r="A162" s="26" t="s">
        <v>147</v>
      </c>
      <c r="B162" s="26" t="s">
        <v>147</v>
      </c>
      <c r="C162" s="6" t="s">
        <v>150</v>
      </c>
      <c r="D162" s="143">
        <v>41612.679389999998</v>
      </c>
      <c r="E162" s="143">
        <v>-7629.1456135729704</v>
      </c>
      <c r="F162" s="143">
        <v>25824.205229547628</v>
      </c>
      <c r="G162" s="143">
        <v>59807.739005974654</v>
      </c>
      <c r="H162" s="143">
        <v>11805.770528723004</v>
      </c>
      <c r="I162" s="58">
        <v>74.464577423328549</v>
      </c>
      <c r="J162" s="143">
        <v>80316.378648288141</v>
      </c>
      <c r="K162" s="143">
        <v>15854.095381790488</v>
      </c>
      <c r="L162" s="143">
        <v>-1481.3953588911461</v>
      </c>
      <c r="M162" s="58">
        <v>-1.8434780989779878</v>
      </c>
      <c r="N162" s="143">
        <v>85357.765323436106</v>
      </c>
    </row>
    <row r="163" spans="1:14" s="19" customFormat="1" ht="20.100000000000001" customHeight="1" x14ac:dyDescent="0.2">
      <c r="A163" s="26" t="s">
        <v>147</v>
      </c>
      <c r="B163" s="26" t="s">
        <v>147</v>
      </c>
      <c r="C163" s="6" t="s">
        <v>151</v>
      </c>
      <c r="D163" s="143">
        <v>43698.254353000004</v>
      </c>
      <c r="E163" s="143">
        <v>-7815.4591704127606</v>
      </c>
      <c r="F163" s="143">
        <v>26020.195732243421</v>
      </c>
      <c r="G163" s="143">
        <v>61902.990914830661</v>
      </c>
      <c r="H163" s="143">
        <v>12199.037094070551</v>
      </c>
      <c r="I163" s="58">
        <v>74.986410494533345</v>
      </c>
      <c r="J163" s="143">
        <v>82548.787177853781</v>
      </c>
      <c r="K163" s="143">
        <v>16267.685318350486</v>
      </c>
      <c r="L163" s="143">
        <v>-2833.3336613256961</v>
      </c>
      <c r="M163" s="58">
        <v>-3.4342722198053872</v>
      </c>
      <c r="N163" s="143">
        <v>88929.7362190352</v>
      </c>
    </row>
    <row r="164" spans="1:14" s="19" customFormat="1" ht="20.100000000000001" customHeight="1" x14ac:dyDescent="0.2">
      <c r="A164" s="26" t="s">
        <v>147</v>
      </c>
      <c r="B164" s="26" t="s">
        <v>147</v>
      </c>
      <c r="C164" s="6" t="s">
        <v>152</v>
      </c>
      <c r="D164" s="143">
        <v>46199.295055000002</v>
      </c>
      <c r="E164" s="143">
        <v>-8698.75389978559</v>
      </c>
      <c r="F164" s="143">
        <v>27603.333482463648</v>
      </c>
      <c r="G164" s="143">
        <v>65103.874637678062</v>
      </c>
      <c r="H164" s="143">
        <v>12787.710207834021</v>
      </c>
      <c r="I164" s="58">
        <v>76.289824051257526</v>
      </c>
      <c r="J164" s="143">
        <v>85335.617583055151</v>
      </c>
      <c r="K164" s="143">
        <v>16761.723927875122</v>
      </c>
      <c r="L164" s="143">
        <v>-2962.6961134963162</v>
      </c>
      <c r="M164" s="58">
        <v>-3.4693937128071699</v>
      </c>
      <c r="N164" s="143">
        <v>91793.04768607601</v>
      </c>
    </row>
    <row r="165" spans="1:14" s="19" customFormat="1" ht="20.100000000000001" customHeight="1" x14ac:dyDescent="0.2">
      <c r="A165" s="26" t="s">
        <v>147</v>
      </c>
      <c r="B165" s="26" t="s">
        <v>147</v>
      </c>
      <c r="C165" s="6" t="s">
        <v>153</v>
      </c>
      <c r="D165" s="143">
        <v>48009.428578999999</v>
      </c>
      <c r="E165" s="143">
        <v>-9276.4562193163201</v>
      </c>
      <c r="F165" s="143">
        <v>28897.919966849091</v>
      </c>
      <c r="G165" s="143">
        <v>67630.892326532776</v>
      </c>
      <c r="H165" s="143">
        <v>13222.026099368581</v>
      </c>
      <c r="I165" s="58">
        <v>77.5229338150356</v>
      </c>
      <c r="J165" s="143">
        <v>87234.82901455168</v>
      </c>
      <c r="K165" s="143">
        <v>17054.808885746461</v>
      </c>
      <c r="L165" s="143">
        <v>-4036.856372846501</v>
      </c>
      <c r="M165" s="58">
        <v>-4.6225264727357347</v>
      </c>
      <c r="N165" s="143">
        <v>94793.826216702088</v>
      </c>
    </row>
    <row r="166" spans="1:14" s="19" customFormat="1" ht="20.100000000000001" customHeight="1" x14ac:dyDescent="0.2">
      <c r="A166" s="26" t="s">
        <v>147</v>
      </c>
      <c r="B166" s="26" t="s">
        <v>147</v>
      </c>
      <c r="C166" s="6" t="s">
        <v>154</v>
      </c>
      <c r="D166" s="143">
        <v>50763.452329</v>
      </c>
      <c r="E166" s="143">
        <v>-9985.8259259313891</v>
      </c>
      <c r="F166" s="143">
        <v>30604.855829102391</v>
      </c>
      <c r="G166" s="143">
        <v>71382.482232170994</v>
      </c>
      <c r="H166" s="143">
        <v>13876.488365730052</v>
      </c>
      <c r="I166" s="58">
        <v>79.750584698487899</v>
      </c>
      <c r="J166" s="143">
        <v>89500.808511284893</v>
      </c>
      <c r="K166" s="143">
        <v>17398.863478946143</v>
      </c>
      <c r="L166" s="143">
        <v>-4214.0650373850285</v>
      </c>
      <c r="M166" s="58">
        <v>-4.7174625410380848</v>
      </c>
      <c r="N166" s="143">
        <v>97356.877721216413</v>
      </c>
    </row>
    <row r="167" spans="1:14" s="19" customFormat="1" ht="20.100000000000001" customHeight="1" x14ac:dyDescent="0.2">
      <c r="A167" s="26" t="s">
        <v>147</v>
      </c>
      <c r="B167" s="26" t="s">
        <v>147</v>
      </c>
      <c r="C167" s="6" t="s">
        <v>155</v>
      </c>
      <c r="D167" s="143">
        <v>54926.663851999998</v>
      </c>
      <c r="E167" s="143">
        <v>-11539.446596310012</v>
      </c>
      <c r="F167" s="143">
        <v>32013.75027423858</v>
      </c>
      <c r="G167" s="143">
        <v>75400.967529928574</v>
      </c>
      <c r="H167" s="143">
        <v>14565.037402796628</v>
      </c>
      <c r="I167" s="58">
        <v>81.922132624598319</v>
      </c>
      <c r="J167" s="143">
        <v>92040.24499360082</v>
      </c>
      <c r="K167" s="143">
        <v>17779.556029025807</v>
      </c>
      <c r="L167" s="143">
        <v>-3610.9485576586067</v>
      </c>
      <c r="M167" s="58">
        <v>-3.9274263133306846</v>
      </c>
      <c r="N167" s="143">
        <v>99318.933693013285</v>
      </c>
    </row>
    <row r="168" spans="1:14" s="19" customFormat="1" ht="20.100000000000001" customHeight="1" x14ac:dyDescent="0.2">
      <c r="A168" s="26" t="s">
        <v>147</v>
      </c>
      <c r="B168" s="26" t="s">
        <v>147</v>
      </c>
      <c r="C168" s="6" t="s">
        <v>156</v>
      </c>
      <c r="D168" s="143">
        <v>55514.556227000001</v>
      </c>
      <c r="E168" s="143">
        <v>-10288.061565350701</v>
      </c>
      <c r="F168" s="143">
        <v>33154.083011856193</v>
      </c>
      <c r="G168" s="143">
        <v>78380.577673505497</v>
      </c>
      <c r="H168" s="143">
        <v>15045.371472610967</v>
      </c>
      <c r="I168" s="58">
        <v>85.376352528478279</v>
      </c>
      <c r="J168" s="143">
        <v>91807.962004687855</v>
      </c>
      <c r="K168" s="143">
        <v>17622.930170928397</v>
      </c>
      <c r="L168" s="143">
        <v>-450.2261596604834</v>
      </c>
      <c r="M168" s="58">
        <v>-0.49093283666795967</v>
      </c>
      <c r="N168" s="143">
        <v>96018.806074154709</v>
      </c>
    </row>
    <row r="169" spans="1:14" s="19" customFormat="1" ht="20.100000000000001" customHeight="1" x14ac:dyDescent="0.2">
      <c r="A169" s="26" t="s">
        <v>147</v>
      </c>
      <c r="B169" s="26" t="s">
        <v>147</v>
      </c>
      <c r="C169" s="6" t="s">
        <v>157</v>
      </c>
      <c r="D169" s="143">
        <v>55170.120150999996</v>
      </c>
      <c r="E169" s="143">
        <v>-7365.9877788060512</v>
      </c>
      <c r="F169" s="143">
        <v>32598.490766608134</v>
      </c>
      <c r="G169" s="143">
        <v>80402.623138802068</v>
      </c>
      <c r="H169" s="143">
        <v>15339.121344643467</v>
      </c>
      <c r="I169" s="58">
        <v>85.444687323404452</v>
      </c>
      <c r="J169" s="143">
        <v>94100.820813545855</v>
      </c>
      <c r="K169" s="143">
        <v>17952.61152383795</v>
      </c>
      <c r="L169" s="143">
        <v>3689.8471988269634</v>
      </c>
      <c r="M169" s="58">
        <v>3.9218875009481975</v>
      </c>
      <c r="N169" s="143">
        <v>94273.130606632709</v>
      </c>
    </row>
    <row r="170" spans="1:14" s="19" customFormat="1" ht="20.100000000000001" customHeight="1" x14ac:dyDescent="0.2">
      <c r="A170" s="26" t="s">
        <v>147</v>
      </c>
      <c r="B170" s="26" t="s">
        <v>147</v>
      </c>
      <c r="C170" s="6" t="s">
        <v>158</v>
      </c>
      <c r="D170" s="143">
        <v>55726.931187000009</v>
      </c>
      <c r="E170" s="143">
        <v>-8236.3516949771001</v>
      </c>
      <c r="F170" s="143">
        <v>34003.730020760071</v>
      </c>
      <c r="G170" s="143">
        <v>81494.309512782973</v>
      </c>
      <c r="H170" s="143">
        <v>15457.360254969859</v>
      </c>
      <c r="I170" s="58">
        <v>87.276642783508294</v>
      </c>
      <c r="J170" s="143">
        <v>93378.120001308416</v>
      </c>
      <c r="K170" s="143">
        <v>17711.645421817469</v>
      </c>
      <c r="L170" s="143">
        <v>1686.5258788408019</v>
      </c>
      <c r="M170" s="58">
        <v>1.8031719821568657</v>
      </c>
      <c r="N170" s="143">
        <v>95553.790058974497</v>
      </c>
    </row>
    <row r="171" spans="1:14" s="19" customFormat="1" ht="20.100000000000001" customHeight="1" x14ac:dyDescent="0.2">
      <c r="A171" s="26" t="s">
        <v>147</v>
      </c>
      <c r="B171" s="26" t="s">
        <v>147</v>
      </c>
      <c r="C171" s="6" t="s">
        <v>159</v>
      </c>
      <c r="D171" s="143">
        <v>56551.807348000002</v>
      </c>
      <c r="E171" s="143">
        <v>-7336.2577361671993</v>
      </c>
      <c r="F171" s="143">
        <v>34862.425589596882</v>
      </c>
      <c r="G171" s="143">
        <v>84077.975201429683</v>
      </c>
      <c r="H171" s="143">
        <v>15874.738659785082</v>
      </c>
      <c r="I171" s="58">
        <v>90.325653025485281</v>
      </c>
      <c r="J171" s="143">
        <v>93081.567376277511</v>
      </c>
      <c r="K171" s="143">
        <v>17574.82161828742</v>
      </c>
      <c r="L171" s="143">
        <v>2092.4084090972838</v>
      </c>
      <c r="M171" s="58">
        <v>2.24618167538992</v>
      </c>
      <c r="N171" s="143">
        <v>94955.384779020504</v>
      </c>
    </row>
    <row r="172" spans="1:14" s="19" customFormat="1" ht="20.100000000000001" customHeight="1" x14ac:dyDescent="0.2">
      <c r="A172" s="26" t="s">
        <v>147</v>
      </c>
      <c r="B172" s="26" t="s">
        <v>147</v>
      </c>
      <c r="C172" s="6" t="s">
        <v>160</v>
      </c>
      <c r="D172" s="143">
        <v>57592.724321000002</v>
      </c>
      <c r="E172" s="143">
        <v>-5516.9617712153695</v>
      </c>
      <c r="F172" s="143">
        <v>34200.672373790636</v>
      </c>
      <c r="G172" s="143">
        <v>86276.43492357526</v>
      </c>
      <c r="H172" s="143">
        <v>16244.626524002995</v>
      </c>
      <c r="I172" s="58">
        <v>92.691278027239051</v>
      </c>
      <c r="J172" s="143">
        <v>93083.514923014227</v>
      </c>
      <c r="K172" s="143">
        <v>17526.385398889168</v>
      </c>
      <c r="L172" s="143">
        <v>1460.1415502603761</v>
      </c>
      <c r="M172" s="58">
        <v>1.5600296780561693</v>
      </c>
      <c r="N172" s="143">
        <v>95504.059462043399</v>
      </c>
    </row>
    <row r="173" spans="1:14" s="19" customFormat="1" ht="20.100000000000001" customHeight="1" x14ac:dyDescent="0.2">
      <c r="A173" s="26" t="s">
        <v>147</v>
      </c>
      <c r="B173" s="26" t="s">
        <v>147</v>
      </c>
      <c r="C173" s="6" t="s">
        <v>161</v>
      </c>
      <c r="D173" s="143">
        <v>60473.788671999995</v>
      </c>
      <c r="E173" s="143">
        <v>-6862.0201882067095</v>
      </c>
      <c r="F173" s="143">
        <v>36697.450088067373</v>
      </c>
      <c r="G173" s="143">
        <v>90309.218571860663</v>
      </c>
      <c r="H173" s="143">
        <v>16965.879194417517</v>
      </c>
      <c r="I173" s="58">
        <v>94.041337639181364</v>
      </c>
      <c r="J173" s="143">
        <v>96028.875325682966</v>
      </c>
      <c r="K173" s="143">
        <v>18040.429739055144</v>
      </c>
      <c r="L173" s="143">
        <v>1781.4809659719497</v>
      </c>
      <c r="M173" s="58">
        <v>1.847252485763192</v>
      </c>
      <c r="N173" s="143">
        <v>98345.051201307404</v>
      </c>
    </row>
    <row r="174" spans="1:14" s="19" customFormat="1" ht="20.100000000000001" customHeight="1" x14ac:dyDescent="0.2">
      <c r="A174" s="26" t="s">
        <v>147</v>
      </c>
      <c r="B174" s="26" t="s">
        <v>147</v>
      </c>
      <c r="C174" s="6" t="s">
        <v>162</v>
      </c>
      <c r="D174" s="143">
        <v>62089.815602000002</v>
      </c>
      <c r="E174" s="143">
        <v>-6922.5545826274201</v>
      </c>
      <c r="F174" s="143">
        <v>37070.72782108689</v>
      </c>
      <c r="G174" s="143">
        <v>92237.988840459468</v>
      </c>
      <c r="H174" s="143">
        <v>17279.337236732292</v>
      </c>
      <c r="I174" s="58">
        <v>93.829980260176868</v>
      </c>
      <c r="J174" s="143">
        <v>98310.473117203321</v>
      </c>
      <c r="K174" s="143">
        <v>18416.829112289761</v>
      </c>
      <c r="L174" s="143">
        <v>1014.7788777063015</v>
      </c>
      <c r="M174" s="58">
        <v>1.0236147162464033</v>
      </c>
      <c r="N174" s="143">
        <v>101328.58118406819</v>
      </c>
    </row>
    <row r="175" spans="1:14" s="19" customFormat="1" ht="20.100000000000001" customHeight="1" x14ac:dyDescent="0.2">
      <c r="A175" s="26" t="s">
        <v>147</v>
      </c>
      <c r="B175" s="26" t="s">
        <v>147</v>
      </c>
      <c r="C175" s="6" t="s">
        <v>163</v>
      </c>
      <c r="D175" s="143">
        <v>62931.570787000004</v>
      </c>
      <c r="E175" s="143">
        <v>-6842.4103073528613</v>
      </c>
      <c r="F175" s="143">
        <v>39545.806575097915</v>
      </c>
      <c r="G175" s="143">
        <v>95634.967054745051</v>
      </c>
      <c r="H175" s="143">
        <v>17853.116687919657</v>
      </c>
      <c r="I175" s="58">
        <v>93.121698840489813</v>
      </c>
      <c r="J175" s="143">
        <v>102701.46064999852</v>
      </c>
      <c r="K175" s="143">
        <v>19172.250750092269</v>
      </c>
      <c r="L175" s="143">
        <v>3008.9922647819203</v>
      </c>
      <c r="M175" s="58">
        <v>2.9260201908302399</v>
      </c>
      <c r="N175" s="143">
        <v>103719.8150392581</v>
      </c>
    </row>
    <row r="176" spans="1:14" s="19" customFormat="1" ht="20.100000000000001" customHeight="1" x14ac:dyDescent="0.2">
      <c r="A176" s="26" t="s">
        <v>147</v>
      </c>
      <c r="B176" s="26" t="s">
        <v>147</v>
      </c>
      <c r="C176" s="6" t="s">
        <v>164</v>
      </c>
      <c r="D176" s="143">
        <v>63471.165363</v>
      </c>
      <c r="E176" s="143">
        <v>-6512.2761009287406</v>
      </c>
      <c r="F176" s="143">
        <v>39017.590099795256</v>
      </c>
      <c r="G176" s="143">
        <v>95976.479361866513</v>
      </c>
      <c r="H176" s="143">
        <v>17856.24679484986</v>
      </c>
      <c r="I176" s="58">
        <v>94.517738110334648</v>
      </c>
      <c r="J176" s="143">
        <v>101547.28752191615</v>
      </c>
      <c r="K176" s="143">
        <v>18892.800070618614</v>
      </c>
      <c r="L176" s="143">
        <v>-718.48209338933555</v>
      </c>
      <c r="M176" s="58">
        <v>-0.71278690362395969</v>
      </c>
      <c r="N176" s="143">
        <v>106358.1889356196</v>
      </c>
    </row>
    <row r="177" spans="1:14" s="19" customFormat="1" ht="20.100000000000001" customHeight="1" x14ac:dyDescent="0.2">
      <c r="A177" s="26" t="s">
        <v>147</v>
      </c>
      <c r="B177" s="26" t="s">
        <v>147</v>
      </c>
      <c r="C177" s="6" t="s">
        <v>165</v>
      </c>
      <c r="D177" s="143">
        <v>64931.580753999995</v>
      </c>
      <c r="E177" s="143">
        <v>-6568.1816644555402</v>
      </c>
      <c r="F177" s="143">
        <v>40726.324434312002</v>
      </c>
      <c r="G177" s="143">
        <v>99089.723523856446</v>
      </c>
      <c r="H177" s="143">
        <v>18388.794499992913</v>
      </c>
      <c r="I177" s="58">
        <v>96.786119987385447</v>
      </c>
      <c r="J177" s="143">
        <v>102378.04046239353</v>
      </c>
      <c r="K177" s="143">
        <v>18999.078799384119</v>
      </c>
      <c r="L177" s="143">
        <v>-1150.7033878327875</v>
      </c>
      <c r="M177" s="58">
        <v>-1.1234823208683766</v>
      </c>
      <c r="N177" s="143">
        <v>107792.9289031798</v>
      </c>
    </row>
    <row r="178" spans="1:14" s="19" customFormat="1" ht="20.100000000000001" customHeight="1" x14ac:dyDescent="0.2">
      <c r="A178" s="26" t="s">
        <v>147</v>
      </c>
      <c r="B178" s="26" t="s">
        <v>147</v>
      </c>
      <c r="C178" s="6" t="s">
        <v>166</v>
      </c>
      <c r="D178" s="143">
        <v>67274.674832999997</v>
      </c>
      <c r="E178" s="143">
        <v>-7173.8077095220597</v>
      </c>
      <c r="F178" s="143">
        <v>41385.088202982093</v>
      </c>
      <c r="G178" s="143">
        <v>101485.95532646003</v>
      </c>
      <c r="H178" s="143">
        <v>18800.225314328472</v>
      </c>
      <c r="I178" s="58">
        <v>98.750383539423396</v>
      </c>
      <c r="J178" s="143">
        <v>102767.88056119895</v>
      </c>
      <c r="K178" s="143">
        <v>19037.717774717508</v>
      </c>
      <c r="L178" s="143">
        <v>-2025.3430760256388</v>
      </c>
      <c r="M178" s="58">
        <v>-1.9755463273403351</v>
      </c>
      <c r="N178" s="143">
        <v>109088.13591462318</v>
      </c>
    </row>
    <row r="179" spans="1:14" s="19" customFormat="1" ht="20.100000000000001" customHeight="1" x14ac:dyDescent="0.2">
      <c r="A179" s="26" t="s">
        <v>147</v>
      </c>
      <c r="B179" s="26" t="s">
        <v>147</v>
      </c>
      <c r="C179" s="6" t="s">
        <v>167</v>
      </c>
      <c r="D179" s="143">
        <v>69708.838677000007</v>
      </c>
      <c r="E179" s="143">
        <v>-7807.3717702150107</v>
      </c>
      <c r="F179" s="143">
        <v>43373.398361802698</v>
      </c>
      <c r="G179" s="143">
        <v>105274.86526858769</v>
      </c>
      <c r="H179" s="143">
        <v>19478.163111844144</v>
      </c>
      <c r="I179" s="58">
        <v>100.27657497255612</v>
      </c>
      <c r="J179" s="143">
        <v>104985.9758293405</v>
      </c>
      <c r="K179" s="143">
        <v>19424.694059136702</v>
      </c>
      <c r="L179" s="143">
        <v>-57.194464157097002</v>
      </c>
      <c r="M179" s="58">
        <v>-5.545578686910424E-2</v>
      </c>
      <c r="N179" s="143">
        <v>109231.88179854379</v>
      </c>
    </row>
    <row r="180" spans="1:14" s="19" customFormat="1" ht="20.100000000000001" customHeight="1" x14ac:dyDescent="0.2">
      <c r="A180" s="26" t="s">
        <v>147</v>
      </c>
      <c r="B180" s="26" t="s">
        <v>147</v>
      </c>
      <c r="C180" s="6" t="s">
        <v>168</v>
      </c>
      <c r="D180" s="143">
        <v>69287.658882999996</v>
      </c>
      <c r="E180" s="143">
        <v>-5268.5517591681692</v>
      </c>
      <c r="F180" s="143">
        <v>41108.717173280602</v>
      </c>
      <c r="G180" s="143">
        <v>105127.82429711244</v>
      </c>
      <c r="H180" s="143">
        <v>19427.384050084896</v>
      </c>
      <c r="I180" s="58">
        <v>100.16347096617028</v>
      </c>
      <c r="J180" s="143">
        <v>104966.61042946012</v>
      </c>
      <c r="K180" s="143">
        <v>19397.577783984765</v>
      </c>
      <c r="L180" s="143">
        <v>15146.894549114848</v>
      </c>
      <c r="M180" s="58">
        <v>14.512954009721778</v>
      </c>
      <c r="N180" s="143">
        <v>93288.670027440196</v>
      </c>
    </row>
    <row r="181" spans="1:14" s="19" customFormat="1" ht="20.100000000000001" customHeight="1" x14ac:dyDescent="0.2">
      <c r="A181" s="26" t="s">
        <v>147</v>
      </c>
      <c r="B181" s="26" t="s">
        <v>147</v>
      </c>
      <c r="C181" s="6" t="s">
        <v>169</v>
      </c>
      <c r="D181" s="143">
        <v>73120.197903000007</v>
      </c>
      <c r="E181" s="143">
        <v>-8845.6505586560015</v>
      </c>
      <c r="F181" s="143">
        <v>44502.530244428897</v>
      </c>
      <c r="G181" s="143">
        <v>108777.0775887729</v>
      </c>
      <c r="H181" s="143">
        <v>20034.564632607293</v>
      </c>
      <c r="I181" s="58">
        <v>104.105831162748</v>
      </c>
      <c r="J181" s="143">
        <v>104494.34633481386</v>
      </c>
      <c r="K181" s="143">
        <v>19246.189362745215</v>
      </c>
      <c r="L181" s="143">
        <v>1244.8997792122907</v>
      </c>
      <c r="M181" s="58">
        <v>1.1846488867784197</v>
      </c>
      <c r="N181" s="143">
        <v>107464.03665516622</v>
      </c>
    </row>
    <row r="182" spans="1:14" s="19" customFormat="1" ht="20.100000000000001" customHeight="1" x14ac:dyDescent="0.2">
      <c r="A182" s="26" t="s">
        <v>147</v>
      </c>
      <c r="B182" s="26" t="s">
        <v>147</v>
      </c>
      <c r="C182" s="33" t="s">
        <v>170</v>
      </c>
      <c r="D182" s="143">
        <v>78741.999022000004</v>
      </c>
      <c r="E182" s="143">
        <v>-11968.681036236059</v>
      </c>
      <c r="F182" s="143">
        <v>49626.291990497899</v>
      </c>
      <c r="G182" s="143">
        <v>116399.60997626184</v>
      </c>
      <c r="H182" s="143">
        <v>21294.045621026689</v>
      </c>
      <c r="I182" s="58">
        <v>114.43492740319451</v>
      </c>
      <c r="J182" s="143">
        <v>101695.14738574084</v>
      </c>
      <c r="K182" s="143">
        <v>18604.883873371138</v>
      </c>
      <c r="L182" s="143">
        <v>-5065.2208616451881</v>
      </c>
      <c r="M182" s="58">
        <v>-4.9867646919058499</v>
      </c>
      <c r="N182" s="143">
        <v>111077.24106080941</v>
      </c>
    </row>
    <row r="183" spans="1:14" s="19" customFormat="1" ht="20.100000000000001" customHeight="1" x14ac:dyDescent="0.2">
      <c r="A183" s="26" t="s">
        <v>147</v>
      </c>
      <c r="B183" s="26" t="s">
        <v>147</v>
      </c>
      <c r="C183" s="33" t="s">
        <v>171</v>
      </c>
      <c r="D183" s="143">
        <v>84360.88235700001</v>
      </c>
      <c r="E183" s="143">
        <v>-10137.669257282709</v>
      </c>
      <c r="F183" s="143">
        <v>54379.088951530597</v>
      </c>
      <c r="G183" s="143">
        <v>128602.30205124788</v>
      </c>
      <c r="H183" s="143">
        <v>23336.89143226184</v>
      </c>
      <c r="I183" s="58">
        <v>118.98500263863474</v>
      </c>
      <c r="J183" s="143">
        <v>108076.48667026559</v>
      </c>
      <c r="K183" s="143">
        <v>19612.45415752547</v>
      </c>
      <c r="L183" s="143">
        <v>867.22665217117424</v>
      </c>
      <c r="M183" s="58">
        <v>0.77725445700837981</v>
      </c>
      <c r="N183" s="143">
        <v>111592.4041310382</v>
      </c>
    </row>
    <row r="184" spans="1:14" s="19" customFormat="1" ht="20.100000000000001" customHeight="1" x14ac:dyDescent="0.2">
      <c r="A184" s="26" t="s">
        <v>147</v>
      </c>
      <c r="B184" s="26" t="s">
        <v>147</v>
      </c>
      <c r="C184" s="33" t="s">
        <v>172</v>
      </c>
      <c r="D184" s="143">
        <v>89423.238132999992</v>
      </c>
      <c r="E184" s="143">
        <v>-8947.1085986409089</v>
      </c>
      <c r="F184" s="143">
        <v>56349.276440094902</v>
      </c>
      <c r="G184" s="143">
        <v>136825.40597445398</v>
      </c>
      <c r="H184" s="143">
        <v>24673.954249040748</v>
      </c>
      <c r="I184" s="58">
        <v>122.04000585598349</v>
      </c>
      <c r="J184" s="143">
        <v>112111.07156096098</v>
      </c>
      <c r="K184" s="143">
        <v>20217.367689821353</v>
      </c>
      <c r="L184" s="143">
        <v>4276.5487370167721</v>
      </c>
      <c r="M184" s="58">
        <v>3.8135577321969474</v>
      </c>
      <c r="N184" s="143">
        <v>112214.44633889479</v>
      </c>
    </row>
    <row r="185" spans="1:14" s="19" customFormat="1" ht="20.100000000000001" customHeight="1" x14ac:dyDescent="0.2">
      <c r="A185" s="26" t="s">
        <v>147</v>
      </c>
      <c r="B185" s="26" t="s">
        <v>147</v>
      </c>
      <c r="C185" s="33" t="s">
        <v>173</v>
      </c>
      <c r="D185" s="143">
        <v>93781.1795503576</v>
      </c>
      <c r="E185" s="143">
        <v>-9623.7002269699315</v>
      </c>
      <c r="F185" s="143">
        <v>57672.438854318301</v>
      </c>
      <c r="G185" s="143">
        <v>141829.91817770596</v>
      </c>
      <c r="H185" s="143">
        <v>25488.881845620606</v>
      </c>
      <c r="I185" s="58">
        <v>125.96680045059774</v>
      </c>
      <c r="J185" s="143">
        <v>112595.38569983651</v>
      </c>
      <c r="K185" s="143">
        <v>20235.112185686732</v>
      </c>
      <c r="L185" s="143">
        <v>3737.7721769536497</v>
      </c>
      <c r="M185" s="58">
        <v>3.318623130440725</v>
      </c>
      <c r="N185" s="143">
        <v>113246.44207488099</v>
      </c>
    </row>
    <row r="186" spans="1:14" s="19" customFormat="1" ht="20.100000000000001" customHeight="1" x14ac:dyDescent="0.2">
      <c r="A186" s="32" t="s">
        <v>147</v>
      </c>
      <c r="B186" s="32" t="s">
        <v>147</v>
      </c>
      <c r="C186" s="33" t="s">
        <v>174</v>
      </c>
      <c r="D186" s="143">
        <v>96579.609296868191</v>
      </c>
      <c r="E186" s="143">
        <v>-11169.317270496624</v>
      </c>
      <c r="F186" s="143">
        <v>60122.850927392996</v>
      </c>
      <c r="G186" s="143">
        <v>145533.14295376459</v>
      </c>
      <c r="H186" s="143">
        <v>26109.129206760244</v>
      </c>
      <c r="I186" s="58">
        <v>128.81128947270949</v>
      </c>
      <c r="J186" s="143">
        <v>112980.66665679334</v>
      </c>
      <c r="K186" s="143">
        <v>20269.149925770271</v>
      </c>
      <c r="L186" s="143">
        <v>2790.906847163767</v>
      </c>
      <c r="M186" s="58">
        <v>2.4707276980034427</v>
      </c>
      <c r="N186" s="143">
        <v>114632.29670107451</v>
      </c>
    </row>
    <row r="187" spans="1:14" s="19" customFormat="1" ht="20.100000000000001" customHeight="1" x14ac:dyDescent="0.2">
      <c r="A187" s="32" t="s">
        <v>147</v>
      </c>
      <c r="B187" s="32" t="s">
        <v>147</v>
      </c>
      <c r="C187" s="33" t="s">
        <v>175</v>
      </c>
      <c r="D187" s="143">
        <v>99564.083238361811</v>
      </c>
      <c r="E187" s="143">
        <v>-12949.175822632809</v>
      </c>
      <c r="F187" s="143">
        <v>62494.428108045904</v>
      </c>
      <c r="G187" s="143">
        <v>149109.33552377488</v>
      </c>
      <c r="H187" s="143">
        <v>26714.51614467179</v>
      </c>
      <c r="I187" s="58">
        <v>131.39648462312852</v>
      </c>
      <c r="J187" s="143">
        <v>113479.56963613644</v>
      </c>
      <c r="K187" s="143">
        <v>20331.111705354517</v>
      </c>
      <c r="L187" s="143">
        <v>1951.6183625166259</v>
      </c>
      <c r="M187" s="58">
        <v>1.7199674648284025</v>
      </c>
      <c r="N187" s="143">
        <v>116024.4402288195</v>
      </c>
    </row>
    <row r="188" spans="1:14" s="19" customFormat="1" ht="20.100000000000001" customHeight="1" x14ac:dyDescent="0.2">
      <c r="A188" s="32" t="s">
        <v>147</v>
      </c>
      <c r="B188" s="32" t="s">
        <v>147</v>
      </c>
      <c r="C188" s="33" t="s">
        <v>176</v>
      </c>
      <c r="D188" s="143">
        <v>102753.5830482606</v>
      </c>
      <c r="E188" s="143">
        <v>-14269.7380666481</v>
      </c>
      <c r="F188" s="143">
        <v>64641.923536718401</v>
      </c>
      <c r="G188" s="143">
        <v>153125.76851833091</v>
      </c>
      <c r="H188" s="143">
        <v>27389.039689172485</v>
      </c>
      <c r="I188" s="58">
        <v>134.09493257991599</v>
      </c>
      <c r="J188" s="143">
        <v>114190.69919166221</v>
      </c>
      <c r="K188" s="143">
        <v>20424.927906009907</v>
      </c>
      <c r="L188" s="143">
        <v>1631.3787559461086</v>
      </c>
      <c r="M188" s="58">
        <v>1.4287432051137126</v>
      </c>
      <c r="N188" s="143">
        <v>117097.3912544186</v>
      </c>
    </row>
    <row r="189" spans="1:14" s="19" customFormat="1" ht="20.100000000000001" customHeight="1" x14ac:dyDescent="0.2">
      <c r="A189" s="32" t="s">
        <v>147</v>
      </c>
      <c r="B189" s="32" t="s">
        <v>147</v>
      </c>
      <c r="C189" s="33" t="s">
        <v>177</v>
      </c>
      <c r="D189" s="143">
        <v>106089.6383010127</v>
      </c>
      <c r="E189" s="143">
        <v>-15233.354385463899</v>
      </c>
      <c r="F189" s="143">
        <v>66629.043711303791</v>
      </c>
      <c r="G189" s="143">
        <v>157485.32762685261</v>
      </c>
      <c r="H189" s="143">
        <v>28112.219386211073</v>
      </c>
      <c r="I189" s="58">
        <v>136.80474623560826</v>
      </c>
      <c r="J189" s="143">
        <v>115115.3631986106</v>
      </c>
      <c r="K189" s="143">
        <v>20548.956319114775</v>
      </c>
      <c r="L189" s="143">
        <v>1500.0745235734689</v>
      </c>
      <c r="M189" s="58">
        <v>1.3031643280306748</v>
      </c>
      <c r="N189" s="143">
        <v>118195.93312188349</v>
      </c>
    </row>
    <row r="190" spans="1:14" s="19" customFormat="1" ht="20.100000000000001" customHeight="1" x14ac:dyDescent="0.2">
      <c r="A190" s="32" t="s">
        <v>147</v>
      </c>
      <c r="B190" s="32" t="s">
        <v>147</v>
      </c>
      <c r="C190" s="33" t="s">
        <v>178</v>
      </c>
      <c r="D190" s="143">
        <v>109591.82726294099</v>
      </c>
      <c r="E190" s="143">
        <v>-16072.3905841456</v>
      </c>
      <c r="F190" s="143">
        <v>68572.0000364843</v>
      </c>
      <c r="G190" s="143">
        <v>162091.43671527971</v>
      </c>
      <c r="H190" s="143">
        <v>28870.475950359192</v>
      </c>
      <c r="I190" s="58">
        <v>139.54571063968899</v>
      </c>
      <c r="J190" s="143">
        <v>116154.66845828264</v>
      </c>
      <c r="K190" s="143">
        <v>20688.645794497032</v>
      </c>
      <c r="L190" s="143">
        <v>1461.2582705163795</v>
      </c>
      <c r="M190" s="58">
        <v>1.2580168902665001</v>
      </c>
      <c r="N190" s="143">
        <v>119317.52141956639</v>
      </c>
    </row>
    <row r="191" spans="1:14" s="19" customFormat="1" ht="20.100000000000001" customHeight="1" x14ac:dyDescent="0.2">
      <c r="A191" s="33" t="s">
        <v>147</v>
      </c>
      <c r="B191" s="33" t="s">
        <v>147</v>
      </c>
      <c r="C191" s="33" t="s">
        <v>147</v>
      </c>
      <c r="D191" s="57" t="s">
        <v>179</v>
      </c>
      <c r="E191" s="57" t="s">
        <v>180</v>
      </c>
      <c r="F191" s="57" t="s">
        <v>181</v>
      </c>
      <c r="G191" s="57" t="s">
        <v>182</v>
      </c>
      <c r="H191" s="57" t="s">
        <v>183</v>
      </c>
      <c r="I191" s="57" t="s">
        <v>184</v>
      </c>
      <c r="J191" s="57" t="s">
        <v>185</v>
      </c>
      <c r="K191" s="57" t="s">
        <v>186</v>
      </c>
      <c r="L191" s="57" t="s">
        <v>187</v>
      </c>
      <c r="M191" s="57" t="s">
        <v>188</v>
      </c>
      <c r="N191" s="57" t="s">
        <v>189</v>
      </c>
    </row>
    <row r="192" spans="1:14" s="19" customFormat="1" ht="20.100000000000001" customHeight="1" x14ac:dyDescent="0.2">
      <c r="A192" s="4" t="s">
        <v>194</v>
      </c>
    </row>
    <row r="193" spans="1:8" s="19" customFormat="1" ht="20.100000000000001" customHeight="1" x14ac:dyDescent="0.2">
      <c r="A193" s="4" t="s">
        <v>301</v>
      </c>
    </row>
    <row r="194" spans="1:8" s="19" customFormat="1" ht="20.100000000000001" customHeight="1" x14ac:dyDescent="0.2">
      <c r="A194" s="4" t="s">
        <v>302</v>
      </c>
    </row>
    <row r="195" spans="1:8" s="19" customFormat="1" ht="20.100000000000001" customHeight="1" x14ac:dyDescent="0.2">
      <c r="A195" s="4" t="s">
        <v>303</v>
      </c>
    </row>
    <row r="196" spans="1:8" s="4" customFormat="1" ht="20.100000000000001" customHeight="1" x14ac:dyDescent="0.2">
      <c r="A196" s="4" t="s">
        <v>304</v>
      </c>
      <c r="B196" s="110"/>
      <c r="C196" s="110"/>
      <c r="D196" s="110"/>
      <c r="E196" s="110"/>
      <c r="F196" s="111"/>
      <c r="G196" s="110"/>
      <c r="H196" s="110"/>
    </row>
    <row r="197" spans="1:8" s="4" customFormat="1" ht="20.100000000000001" customHeight="1" x14ac:dyDescent="0.2">
      <c r="A197" s="4" t="s">
        <v>305</v>
      </c>
    </row>
    <row r="198" spans="1:8" s="4" customFormat="1" ht="20.100000000000001" customHeight="1" x14ac:dyDescent="0.2">
      <c r="A198" s="4" t="s">
        <v>306</v>
      </c>
    </row>
    <row r="199" spans="1:8" s="4" customFormat="1" ht="20.100000000000001" customHeight="1" x14ac:dyDescent="0.2">
      <c r="A199" s="4" t="s">
        <v>307</v>
      </c>
    </row>
    <row r="200" spans="1:8" s="4" customFormat="1" ht="20.100000000000001" customHeight="1" x14ac:dyDescent="0.2">
      <c r="A200" s="4" t="s">
        <v>308</v>
      </c>
    </row>
    <row r="201" spans="1:8" s="4" customFormat="1" ht="20.100000000000001" customHeight="1" x14ac:dyDescent="0.2">
      <c r="A201" s="4" t="s">
        <v>309</v>
      </c>
    </row>
    <row r="202" spans="1:8" s="4" customFormat="1" ht="20.100000000000001" customHeight="1" x14ac:dyDescent="0.2">
      <c r="A202" s="4" t="s">
        <v>310</v>
      </c>
    </row>
    <row r="203" spans="1:8" s="4" customFormat="1" ht="20.100000000000001" customHeight="1" x14ac:dyDescent="0.2">
      <c r="A203" s="4" t="s">
        <v>311</v>
      </c>
    </row>
    <row r="204" spans="1:8" s="4" customFormat="1" ht="20.100000000000001" customHeight="1" x14ac:dyDescent="0.2">
      <c r="A204" s="18" t="s">
        <v>209</v>
      </c>
    </row>
    <row r="205" spans="1:8" s="4" customFormat="1" ht="20.100000000000001" customHeight="1" x14ac:dyDescent="0.2"/>
  </sheetData>
  <hyperlinks>
    <hyperlink ref="A204" location="'Table of Contents'!A1" display="Return to Contents" xr:uid="{A0AA1811-56B0-4126-ADD8-939CFD2F2516}"/>
  </hyperlinks>
  <pageMargins left="0.7" right="0.7" top="0.75" bottom="0.75" header="0.3" footer="0.3"/>
  <pageSetup paperSize="9" orientation="portrait" r:id="rId1"/>
  <tableParts count="1">
    <tablePart r:id="rId2"/>
  </tableParts>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A55130504</value>
    </field>
    <field name="Objective-Title">
      <value order="0">Jan 2026 - SEFF - Publication - Chapter 3 - Economy - Supplementary figures</value>
    </field>
    <field name="Objective-Description">
      <value order="0">Final version</value>
    </field>
    <field name="Objective-CreationStamp">
      <value order="0">2026-01-13T10:15:43Z</value>
    </field>
    <field name="Objective-IsApproved">
      <value order="0">false</value>
    </field>
    <field name="Objective-IsPublished">
      <value order="0">true</value>
    </field>
    <field name="Objective-DatePublished">
      <value order="0">2026-01-13T10:53:38Z</value>
    </field>
    <field name="Objective-ModificationStamp">
      <value order="0">2026-01-13T10:53:38Z</value>
    </field>
    <field name="Objective-Owner">
      <value order="0">Avila, Victoria V (U440195)</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alue>
    </field>
    <field name="Objective-Parent">
      <value order="0">Scottish Fiscal Commission: Research and Analysis - Budget: 2026-2027 Forecast: 2025-2030</value>
    </field>
    <field name="Objective-State">
      <value order="0">Published</value>
    </field>
    <field name="Objective-VersionId">
      <value order="0">vA83562210</value>
    </field>
    <field name="Objective-Version">
      <value order="0">3.0</value>
    </field>
    <field name="Objective-VersionNumber">
      <value order="0">3</value>
    </field>
    <field name="Objective-VersionComment">
      <value order="0">Metadata added</value>
    </field>
    <field name="Objective-FileNumber">
      <value order="0">STAT/817</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6d0022d-0bc1-46ef-ad33-c01cb030b1f7">
      <UserInfo>
        <DisplayName>Ian Halliday</DisplayName>
        <AccountId>40</AccountId>
        <AccountType/>
      </UserInfo>
    </SharedWithUsers>
    <TaxCatchAll xmlns="96d0022d-0bc1-46ef-ad33-c01cb030b1f7" xsi:nil="true"/>
    <lcf76f155ced4ddcb4097134ff3c332f xmlns="b17732f7-493e-486b-96da-852f641667d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77A23DE6C7954587F52E4881EDD638" ma:contentTypeVersion="14" ma:contentTypeDescription="Create a new document." ma:contentTypeScope="" ma:versionID="906235ea56db524413c707ae5f985f5c">
  <xsd:schema xmlns:xsd="http://www.w3.org/2001/XMLSchema" xmlns:xs="http://www.w3.org/2001/XMLSchema" xmlns:p="http://schemas.microsoft.com/office/2006/metadata/properties" xmlns:ns2="b17732f7-493e-486b-96da-852f641667d4" xmlns:ns3="96d0022d-0bc1-46ef-ad33-c01cb030b1f7" targetNamespace="http://schemas.microsoft.com/office/2006/metadata/properties" ma:root="true" ma:fieldsID="3d46c98c5850e09b11fd92eef3f11e4e" ns2:_="" ns3:_="">
    <xsd:import namespace="b17732f7-493e-486b-96da-852f641667d4"/>
    <xsd:import namespace="96d0022d-0bc1-46ef-ad33-c01cb030b1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732f7-493e-486b-96da-852f64166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d0022d-0bc1-46ef-ad33-c01cb030b1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ee519a-d320-4671-a0c6-c626d067d4bb}" ma:internalName="TaxCatchAll" ma:showField="CatchAllData" ma:web="96d0022d-0bc1-46ef-ad33-c01cb030b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A3F350-3295-407D-B598-33CA1866C7BC}">
  <ds:schemaRefs>
    <ds:schemaRef ds:uri="http://schemas.microsoft.com/sharepoint/v3/contenttype/forms"/>
  </ds:schemaRefs>
</ds:datastoreItem>
</file>

<file path=customXml/itemProps2.xml><?xml version="1.0" encoding="utf-8"?>
<ds:datastoreItem xmlns:ds="http://schemas.openxmlformats.org/officeDocument/2006/customXml" ds:itemID="{3006C117-6890-4EE2-8E89-A5241204BC50}">
  <ds:schemaRefs>
    <ds:schemaRef ds:uri="http://purl.org/dc/elements/1.1/"/>
    <ds:schemaRef ds:uri="http://schemas.microsoft.com/office/2006/documentManagement/types"/>
    <ds:schemaRef ds:uri="http://www.w3.org/XML/1998/namespace"/>
    <ds:schemaRef ds:uri="http://purl.org/dc/dcmitype/"/>
    <ds:schemaRef ds:uri="b17732f7-493e-486b-96da-852f641667d4"/>
    <ds:schemaRef ds:uri="96d0022d-0bc1-46ef-ad33-c01cb030b1f7"/>
    <ds:schemaRef ds:uri="http://purl.org/dc/term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EA84992C-65B2-40A6-8896-A578037438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732f7-493e-486b-96da-852f641667d4"/>
    <ds:schemaRef ds:uri="96d0022d-0bc1-46ef-ad33-c01cb030b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Table of Contents</vt:lpstr>
      <vt:lpstr>Figure S3.1</vt:lpstr>
      <vt:lpstr>Figure S3.2</vt:lpstr>
      <vt:lpstr>Figure S3.3</vt:lpstr>
      <vt:lpstr>Figure S3.4</vt:lpstr>
      <vt:lpstr>Figure S3.5</vt:lpstr>
      <vt:lpstr>Figure S3.6</vt:lpstr>
      <vt:lpstr>Figure S3.7</vt:lpstr>
      <vt:lpstr>Figure S3.8</vt:lpstr>
      <vt:lpstr>Figure S3.9</vt:lpstr>
      <vt:lpstr>Figure S3.10</vt:lpstr>
      <vt:lpstr>Figure S3.11</vt:lpstr>
      <vt:lpstr>Figure S3.12</vt:lpstr>
      <vt:lpstr>Figure S3.13</vt:lpstr>
      <vt:lpstr>Figure S3.14</vt:lpstr>
      <vt:lpstr>Figure S3.15</vt:lpstr>
      <vt:lpstr>Figure S3.16</vt:lpstr>
      <vt:lpstr>Figure S3.17</vt:lpstr>
      <vt:lpstr>Figure S3.18</vt:lpstr>
      <vt:lpstr>Figure S3.19</vt:lpstr>
      <vt:lpstr>Figure S3.20</vt:lpstr>
      <vt:lpstr>Figure S3.21</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Scotland’s Economic and Fiscal Forecasts (SEFF) - January 2026 - Chapter 3 - Economy - Supplementary figures</dc:title>
  <dc:subject/>
  <dc:creator>U445289</dc:creator>
  <cp:keywords/>
  <dc:description/>
  <cp:lastModifiedBy>Victoria Avila</cp:lastModifiedBy>
  <cp:revision/>
  <dcterms:created xsi:type="dcterms:W3CDTF">2020-04-02T13:20:57Z</dcterms:created>
  <dcterms:modified xsi:type="dcterms:W3CDTF">2026-01-13T10:53:19Z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A55130504</vt:lpwstr>
  </property>
  <property fmtid="{D5CDD505-2E9C-101B-9397-08002B2CF9AE}" pid="4" name="Objective-Title">
    <vt:lpwstr>Jan 2026 - SEFF - Publication - Chapter 3 - Economy - Supplementary figures</vt:lpwstr>
  </property>
  <property fmtid="{D5CDD505-2E9C-101B-9397-08002B2CF9AE}" pid="5" name="Objective-Description">
    <vt:lpwstr>Final version</vt:lpwstr>
  </property>
  <property fmtid="{D5CDD505-2E9C-101B-9397-08002B2CF9AE}" pid="6" name="Objective-CreationStamp">
    <vt:filetime>2026-01-13T10:15:43Z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2026-01-13T10:53:38Z</vt:filetime>
  </property>
  <property fmtid="{D5CDD505-2E9C-101B-9397-08002B2CF9AE}" pid="10" name="Objective-ModificationStamp">
    <vt:filetime>2026-01-13T10:53:38Z</vt:filetime>
  </property>
  <property fmtid="{D5CDD505-2E9C-101B-9397-08002B2CF9AE}" pid="11" name="Objective-Owner">
    <vt:lpwstr>Avila, Victoria V (U440195)</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t:lpwstr>
  </property>
  <property fmtid="{D5CDD505-2E9C-101B-9397-08002B2CF9AE}" pid="13" name="Objective-Parent">
    <vt:lpwstr>Scottish Fiscal Commission: Research and Analysis - Budget: 2026-2027 Forecast: 2025-2030</vt:lpwstr>
  </property>
  <property fmtid="{D5CDD505-2E9C-101B-9397-08002B2CF9AE}" pid="14" name="Objective-State">
    <vt:lpwstr>Published</vt:lpwstr>
  </property>
  <property fmtid="{D5CDD505-2E9C-101B-9397-08002B2CF9AE}" pid="15" name="Objective-VersionId">
    <vt:lpwstr>vA83562210</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Metadata added</vt:lpwstr>
  </property>
  <property fmtid="{D5CDD505-2E9C-101B-9397-08002B2CF9AE}" pid="19" name="Objective-FileNumber">
    <vt:lpwstr>STAT/817</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Final version</vt:lpwstr>
  </property>
  <property fmtid="{D5CDD505-2E9C-101B-9397-08002B2CF9AE}" pid="28" name="Objective-Required Redaction">
    <vt:lpwstr/>
  </property>
  <property fmtid="{D5CDD505-2E9C-101B-9397-08002B2CF9AE}" pid="29" name="ContentTypeId">
    <vt:lpwstr>0x0101009077A23DE6C7954587F52E4881EDD638</vt:lpwstr>
  </property>
  <property fmtid="{D5CDD505-2E9C-101B-9397-08002B2CF9AE}" pid="30" name="MediaServiceImageTags">
    <vt:lpwstr/>
  </property>
  <property fmtid="{D5CDD505-2E9C-101B-9397-08002B2CF9AE}" pid="31" name="Objective-Shared By">
    <vt:lpwstr/>
  </property>
  <property fmtid="{D5CDD505-2E9C-101B-9397-08002B2CF9AE}" pid="32" name="Objective-Access Conditions">
    <vt:lpwstr/>
  </property>
  <property fmtid="{D5CDD505-2E9C-101B-9397-08002B2CF9AE}" pid="33" name="Objective-Access Status">
    <vt:lpwstr/>
  </property>
  <property fmtid="{D5CDD505-2E9C-101B-9397-08002B2CF9AE}" pid="34" name="Objective-Date Open From">
    <vt:lpwstr/>
  </property>
</Properties>
</file>