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U457616\Objective\Director\Cache\erdm.scotland.gov.uk 8443 uA33699\A53883529\"/>
    </mc:Choice>
  </mc:AlternateContent>
  <xr:revisionPtr revIDLastSave="0" documentId="13_ncr:1_{8193269A-7C75-4100-AEB5-3EF9D48C6F95}" xr6:coauthVersionLast="47" xr6:coauthVersionMax="47" xr10:uidLastSave="{00000000-0000-0000-0000-000000000000}"/>
  <bookViews>
    <workbookView xWindow="1350" yWindow="-16320" windowWidth="29040" windowHeight="15720" tabRatio="861" xr2:uid="{7556190F-B373-433E-B6C2-B2C4B8111528}"/>
  </bookViews>
  <sheets>
    <sheet name="Table of Contents" sheetId="2" r:id="rId1"/>
    <sheet name="Decompositions" sheetId="3" r:id="rId2"/>
    <sheet name="Figure S4.1" sheetId="72" r:id="rId3"/>
    <sheet name="Figure S4.2" sheetId="84" r:id="rId4"/>
    <sheet name="Figure S4.3" sheetId="85" r:id="rId5"/>
    <sheet name="Figure S4.4" sheetId="86" r:id="rId6"/>
    <sheet name="Figure S4.5" sheetId="87" r:id="rId7"/>
    <sheet name="Figure S4.6" sheetId="88" r:id="rId8"/>
    <sheet name="Figure S4.7" sheetId="89" r:id="rId9"/>
    <sheet name="Figure S4.8" sheetId="90" r:id="rId10"/>
    <sheet name="Figure S4.9" sheetId="91" r:id="rId11"/>
    <sheet name="Figure S4.10" sheetId="92" r:id="rId12"/>
    <sheet name="Figure S4.11" sheetId="93" r:id="rId13"/>
    <sheet name="Figure S4.12" sheetId="94" r:id="rId14"/>
    <sheet name="Figure S4.13" sheetId="95" r:id="rId15"/>
    <sheet name="Figure S4.14" sheetId="96" r:id="rId16"/>
    <sheet name="Figure S4.15" sheetId="97" r:id="rId17"/>
    <sheet name="Figure S4.16" sheetId="98" r:id="rId18"/>
    <sheet name="Figure S4.17" sheetId="100" r:id="rId19"/>
    <sheet name="Forecast Performance" sheetId="99" r:id="rId20"/>
    <sheet name="Figure S4.18" sheetId="101" r:id="rId21"/>
    <sheet name="Figure S4.19" sheetId="102" r:id="rId22"/>
    <sheet name="Figure S4.20" sheetId="103" r:id="rId23"/>
    <sheet name="Figure S4.21" sheetId="104" r:id="rId24"/>
    <sheet name="Figure S4.22" sheetId="105" r:id="rId25"/>
    <sheet name="Figure S4.23" sheetId="106" r:id="rId26"/>
    <sheet name="Figure S4.24" sheetId="107" r:id="rId27"/>
    <sheet name="Figure S4.25" sheetId="108" r:id="rId28"/>
    <sheet name="Figure S4.26" sheetId="109" r:id="rId29"/>
    <sheet name="Figure S4.27" sheetId="110" r:id="rId30"/>
    <sheet name="Figure S4.28" sheetId="111" r:id="rId31"/>
    <sheet name="Figure S4.29" sheetId="112" r:id="rId32"/>
    <sheet name="Figure S4.30" sheetId="113" r:id="rId33"/>
    <sheet name="Figure S4.31" sheetId="114" r:id="rId34"/>
    <sheet name="Figure S4.32" sheetId="115" r:id="rId35"/>
    <sheet name="Figure S4.33" sheetId="116" r:id="rId36"/>
    <sheet name="Figure S4.34" sheetId="117" r:id="rId37"/>
    <sheet name="Figure S4.35" sheetId="119" r:id="rId38"/>
    <sheet name="Figure S4.36" sheetId="118" r:id="rId39"/>
    <sheet name="Figure S4.37" sheetId="120" r:id="rId40"/>
    <sheet name="Figure S4.38" sheetId="121" r:id="rId4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2" l="1"/>
  <c r="A41" i="2"/>
  <c r="A40" i="2"/>
  <c r="A39" i="2"/>
  <c r="A38" i="2"/>
  <c r="A37" i="2"/>
  <c r="A36" i="2"/>
  <c r="A35" i="2"/>
  <c r="A34" i="2"/>
  <c r="A33" i="2"/>
  <c r="A32" i="2"/>
  <c r="A31" i="2"/>
  <c r="A30" i="2"/>
  <c r="A29" i="2"/>
  <c r="A28" i="2"/>
  <c r="A27" i="2"/>
  <c r="A26" i="2"/>
  <c r="A23" i="2" l="1"/>
  <c r="A22" i="2"/>
  <c r="A20" i="2" l="1"/>
  <c r="A25" i="2"/>
  <c r="A24" i="2"/>
  <c r="A19" i="2"/>
  <c r="A18" i="2"/>
  <c r="A17" i="2"/>
  <c r="A16" i="2"/>
  <c r="A15" i="2"/>
  <c r="A14" i="2"/>
  <c r="A13" i="2"/>
  <c r="A12" i="2"/>
  <c r="A11" i="2"/>
  <c r="A10" i="2"/>
  <c r="A9" i="2"/>
  <c r="A8" i="2"/>
  <c r="A7" i="2"/>
  <c r="A6" i="2"/>
  <c r="A5" i="2"/>
  <c r="A4" i="2"/>
</calcChain>
</file>

<file path=xl/sharedStrings.xml><?xml version="1.0" encoding="utf-8"?>
<sst xmlns="http://schemas.openxmlformats.org/spreadsheetml/2006/main" count="2458" uniqueCount="227">
  <si>
    <t>Table of Contents</t>
  </si>
  <si>
    <t>Decomposition of forecast error</t>
  </si>
  <si>
    <t xml:space="preserve">Forecast performance </t>
  </si>
  <si>
    <t>Return to Contents</t>
  </si>
  <si>
    <t>£ million</t>
  </si>
  <si>
    <t>Outturn</t>
  </si>
  <si>
    <t>Source:</t>
  </si>
  <si>
    <t>Return to Table of Contents</t>
  </si>
  <si>
    <t>Figure S4.20: Forecast performance for Adult Disability Payment and Personal Independence Payment</t>
  </si>
  <si>
    <t>Forecasts</t>
  </si>
  <si>
    <t>2020-21</t>
  </si>
  <si>
    <t>2021-22</t>
  </si>
  <si>
    <t>2022-23</t>
  </si>
  <si>
    <t>2023-24</t>
  </si>
  <si>
    <t>2024-25</t>
  </si>
  <si>
    <t>2025-26</t>
  </si>
  <si>
    <t>2026-27</t>
  </si>
  <si>
    <t>2027-28</t>
  </si>
  <si>
    <t>2028-29</t>
  </si>
  <si>
    <t>2029-30</t>
  </si>
  <si>
    <t>2030-31</t>
  </si>
  <si>
    <t>May 2019</t>
  </si>
  <si>
    <t>blank</t>
  </si>
  <si>
    <t>February 2020</t>
  </si>
  <si>
    <t>January 2021</t>
  </si>
  <si>
    <t>August 2021</t>
  </si>
  <si>
    <t>December 2021</t>
  </si>
  <si>
    <t>May 2022</t>
  </si>
  <si>
    <t>December 2022</t>
  </si>
  <si>
    <t>May 2023</t>
  </si>
  <si>
    <t>December 2023</t>
  </si>
  <si>
    <t>December 2024</t>
  </si>
  <si>
    <t>May 2025</t>
  </si>
  <si>
    <t>Outturn data</t>
  </si>
  <si>
    <t>Scottish Fiscal Commission,</t>
  </si>
  <si>
    <t>Social Security Scotland.</t>
  </si>
  <si>
    <t>Forecast Evaluation Report - August 2025 - Chapter 4 - Social security - Supplementary figures</t>
  </si>
  <si>
    <t>Figure S4.21: Forecast performance for Child Disability Payment and Disability Living Allowance for children</t>
  </si>
  <si>
    <t>Figure S4.23: Forecast performance for Attendance Allowance and Pension Age Disability Payment</t>
  </si>
  <si>
    <t>Figure S4.24: Forecast performance for Carer's Allowance and Carer Support Payment</t>
  </si>
  <si>
    <t>December 2017</t>
  </si>
  <si>
    <t>May 2018</t>
  </si>
  <si>
    <t>December 2018</t>
  </si>
  <si>
    <t>2017-18</t>
  </si>
  <si>
    <t>2018-19</t>
  </si>
  <si>
    <t>2019-20</t>
  </si>
  <si>
    <t>Figure S4.25: Forecast performance for Industrial Injuries Disablement Scheme and Employment Injury Assistance</t>
  </si>
  <si>
    <t>Figure S4.26: Forecast performance for Severe Disablement Allowance</t>
  </si>
  <si>
    <t>Figure S4.27: Forecast performance for Winter Heating Payment</t>
  </si>
  <si>
    <t>September 2022 costing</t>
  </si>
  <si>
    <t>September 2020 costing</t>
  </si>
  <si>
    <t>Figure S4.29: Forecast performance for Scottish Child Payment</t>
  </si>
  <si>
    <t>Figure S4.28: Forecast performance for Pension Age Winter Heating Payment</t>
  </si>
  <si>
    <t>September 2023 costing</t>
  </si>
  <si>
    <t>Figure S4.30: Forecast performance for Best Start Foods</t>
  </si>
  <si>
    <t>Scottish Government,</t>
  </si>
  <si>
    <t>Figure S4.31: Forecast performance for Best Start Grant</t>
  </si>
  <si>
    <t>September 2018 costing</t>
  </si>
  <si>
    <t>This worksheet contains one table. The table begins in cell A3. Notes are located below the table and begin in cell A16.</t>
  </si>
  <si>
    <t>This worksheet contains one table. The table begins in cell A3. Notes are located below the table and begin in cell A20.</t>
  </si>
  <si>
    <t>This worksheet contains one table. The table begins in cell A3. Notes are located below the table and begin in cell A12.</t>
  </si>
  <si>
    <t>This worksheet contains one table. The table begins in cell A3. Notes are located below the table and begin in cell A11.</t>
  </si>
  <si>
    <t>This worksheet contains one table. The table begins in cell A3. Notes are located below the table and begin in cell A17.</t>
  </si>
  <si>
    <t>This worksheet contains one table. The table begins in cell A3. Notes are located below the table and begin in cell A19.</t>
  </si>
  <si>
    <t>Figure S4.32: Forecast performance for Funeral Support Payment</t>
  </si>
  <si>
    <t>Figure S4.33: Forecast performance for Carer's Allowance Supplement</t>
  </si>
  <si>
    <t>Figure S4.34: Forecast performance for Child Winter Heating Payment</t>
  </si>
  <si>
    <t>August 2020 costing</t>
  </si>
  <si>
    <t>Scottish Government.</t>
  </si>
  <si>
    <t>Figure S4.35: Forecast performance for Discretionary Housing Payments</t>
  </si>
  <si>
    <t>Figure S4.36: Forecast performance for Scottish Welfare Fund</t>
  </si>
  <si>
    <t>2016-17</t>
  </si>
  <si>
    <t>Figure S4.38: Forecast performance for Self-Isolation Support Grant</t>
  </si>
  <si>
    <t>March 2021 costing</t>
  </si>
  <si>
    <t>September 2024 costing</t>
  </si>
  <si>
    <t>November 2024 costing</t>
  </si>
  <si>
    <t>August 2025 costing</t>
  </si>
  <si>
    <t>This worksheet contains one table. The table begins in cell A3. Notes are located below the table and begin in cell A14.</t>
  </si>
  <si>
    <t>Figure S4.1: Decomposition of December 2023 forecast error for Adult Disability Payment for 2024-25</t>
  </si>
  <si>
    <t>Component</t>
  </si>
  <si>
    <t>Residual</t>
  </si>
  <si>
    <t>Error</t>
  </si>
  <si>
    <t>December 2023 forecast</t>
  </si>
  <si>
    <t>Figure S4.2: Decomposition of December 2023 forecast error for Child Disability Payment for 2024-25</t>
  </si>
  <si>
    <t>Figure S4.3: Decomposition of December 2023 forecast error for Scottish Adult Disability Living Allowance for 2024-25</t>
  </si>
  <si>
    <t>Figure S4.4: Decomposition of December 2023 forecast error for Pension Age Disability Payment for 2024-25</t>
  </si>
  <si>
    <t>Figure S4.5: Decomposition of December 2023 forecast error for Carer Support Payment and Carer's Allowance Supplement for 2024-25</t>
  </si>
  <si>
    <t>Carer Support Payment
(£ million)</t>
  </si>
  <si>
    <t>Carer's Allowance Supplement
(£ million)</t>
  </si>
  <si>
    <t>Total
(£ million)</t>
  </si>
  <si>
    <t>Figure S4.6: Decomposition of December 2023 forecast error for Employment Injury Assistance for 2024-25</t>
  </si>
  <si>
    <t>Figure S4.7: Decomposition of December 2023 forecast error for Severe Disablement Allowance for 2024-25</t>
  </si>
  <si>
    <t>Figure S4.8: Decomposition of December 2023 forecast error for Winter Heating Payment for 2024-25</t>
  </si>
  <si>
    <t>Figure S4.9: Decomposition of December 2023 forecast error for Pension Age Winter Heating Payment for 2024-25</t>
  </si>
  <si>
    <t>Figure S4.10: Decomposition of December 2023 forecast error for Scottish Child Payment for 2024-25</t>
  </si>
  <si>
    <t>Figure S4.11: Decomposition of December 2023 forecast error for Best Start Foods for 2024-25</t>
  </si>
  <si>
    <t>Pregnancy and Baby
(£ million)</t>
  </si>
  <si>
    <t>Early Learning
(£ million)</t>
  </si>
  <si>
    <t>School Age
(£ million)</t>
  </si>
  <si>
    <t>Total Best Start Grant
(£ million)</t>
  </si>
  <si>
    <t>Figure S4.13: Decomposition of December 2023 forecast error for Funeral Support Payment for 2024-25</t>
  </si>
  <si>
    <t>Figure S4.14: Decomposition of December 2023 forecast error for Child Winter Heating Payment for 2024-25</t>
  </si>
  <si>
    <t>Figure S4.15: Decomposition of December 2023 forecast error for Discretionary Housing Payments for 2024-25</t>
  </si>
  <si>
    <t>Bedroom tax mitigation
(£ million)</t>
  </si>
  <si>
    <t>Benefit Cap mitigation
(£ million)</t>
  </si>
  <si>
    <t>Other DHPs
(£ million)</t>
  </si>
  <si>
    <t>Total DHPs
(£ million)</t>
  </si>
  <si>
    <t>Figure S4.16: Decomposition of December 2023 forecast error for Scottish Welfare Fund for 2024-25</t>
  </si>
  <si>
    <t>Figure S4.17: Decomposition of December 2023 forecast error for Employability Services for 2024-25</t>
  </si>
  <si>
    <t>Fair Start Scotland</t>
  </si>
  <si>
    <t>Total</t>
  </si>
  <si>
    <t>Figure S4.12: Decomposition of December 2023 forecast error for Best Start Grant for 2024-25</t>
  </si>
  <si>
    <t>This worksheet contains one table. The table begins in cell A3. Notes are located below the table and begin in cell A13.</t>
  </si>
  <si>
    <t>The May 2019 forecast was illustrative and did not inform the Scottish Budget.</t>
  </si>
  <si>
    <t>Forecasts before August 2021 were based on UK policy and did not include any estimate of the additional costs of Adult Disability Payment over and above what would have been spent on Personal Independence Payment.</t>
  </si>
  <si>
    <t>The original publication of the February 2020 forecast included Child Winter Heating Assistance, but this was launched as a separate payment and is now presented separately.</t>
  </si>
  <si>
    <t>Forecasts from February 2020 onwards include estimates of the additional costs of Child Disability Payment over and above what would have been spent on Disability Living Allowance for children.</t>
  </si>
  <si>
    <t>The May 2019 forecast was originally presented as part of a combined forecast for Disability Living Allowance for recipients of all ages.</t>
  </si>
  <si>
    <t>Figure S4.22: Forecast performance for Disability Living Allowance (Adult) and Scottish Adult Disability Living Allowance</t>
  </si>
  <si>
    <t>Forecasts from May 2022 onwards include estimates of the additional costs of Pension Age Disability Payment over and above what would have been spent on Attendance Allowance.</t>
  </si>
  <si>
    <t>Carer's Allowance was devolved from 3 September 2018. Our December 2017 and May 2018 forecasts for 2018-19 were for a full financial year of spending.</t>
  </si>
  <si>
    <t>Carer's Allowance was not devolved during 2017-18, but spending in Scotland by DWP in 2017-18 is the basis for calculation of the Block Grant Adjustment.</t>
  </si>
  <si>
    <t>Forecasts from May 2022 onwards include estimates of the additional costs of Carer Support Payment and Carer Additional Person Payment over and above what would have been spent on Carer's Allowance.</t>
  </si>
  <si>
    <t>From May 2022 onwards our forecasts include indicative estimates of the costs of Employment Injury Assistance, which will replace the industrial injuries benefits currently administered by DWP.</t>
  </si>
  <si>
    <t>Our December 2017 and May 2018 forecasts were based on UK Government policy for Healthy Start Vouchers. From December 2018 our forecasts included Scottish Government plans for Best Start Foods.</t>
  </si>
  <si>
    <t>Spending in 2019-20 and 2020-21 includes Healthy Start Vouchers and Best Start Foods.</t>
  </si>
  <si>
    <t>Spending in 2017-18 and 2018-19 consisted of reimbursement to the Department of Health for Healthy Start Vouchers in Scotland.</t>
  </si>
  <si>
    <t>Our December 2017 and May 2018 forecasts were based on UK policy for Sure Start Maternity Grant.</t>
  </si>
  <si>
    <t>Our September 2018 costing included only the Pregnancy and Baby Payment. Forecasts from December 2018 onwards include the Early Learning Payment and School Age Payment.</t>
  </si>
  <si>
    <t>Our December 2017 and May 2018 forecasts were based on UK policy for Funeral Payments.</t>
  </si>
  <si>
    <t>Forecasts from December 2018 onwards are based on Scottish Government policy for Funeral Support Payment.</t>
  </si>
  <si>
    <t>Forecasts from May 2022 onwards include estimates of the additional  spending due to the replacement of Carer's Allowance by Carer Support Payment.</t>
  </si>
  <si>
    <t>In the February 2020 forecast, Child Winter Heating Assistance was originally presented as part of the costing for the launch of Child Disability Payment (referred to at that time as Disability Assistance for Children and Young People). In winter 2020-21 it was launched as a separate payment.</t>
  </si>
  <si>
    <t>Forecast and outturn figures presented here are for Scottish Government spending and do not include payments that local authorities may fund from other sources.</t>
  </si>
  <si>
    <t>Self-Isolation Support Grants were closed in January 2023.</t>
  </si>
  <si>
    <t>Figure S4.19: Forecast performance for devolved social security</t>
  </si>
  <si>
    <t>Figure S4.37: Forecast performance for devolved Employability Services</t>
  </si>
  <si>
    <t>Fewer children eligible</t>
  </si>
  <si>
    <t>Higher take-up rate</t>
  </si>
  <si>
    <t>This worksheet contains one table. The table begins in cell A3. Notes are located below the table and begin in cell A9.</t>
  </si>
  <si>
    <t>This worksheet contains one table. The table begins in cell A3. Notes are located below the table and begin in cell A8.</t>
  </si>
  <si>
    <t>This worksheet contains one table. The table begins in cell A3. Notes are located below the table and begin in cell A10.</t>
  </si>
  <si>
    <t>Lower eligibility</t>
  </si>
  <si>
    <t xml:space="preserve">Residual </t>
  </si>
  <si>
    <t>Lower take-up rate</t>
  </si>
  <si>
    <t>Higher spending on performance outcomes for participants staying in employment.</t>
  </si>
  <si>
    <t>Wider interpretation of forecasting remit following review in December 2024.</t>
  </si>
  <si>
    <t>No One Left Behind [1]</t>
  </si>
  <si>
    <t>Higher spending on working age recipients</t>
  </si>
  <si>
    <t>Higher spending on pension age recipients</t>
  </si>
  <si>
    <t xml:space="preserve">Backdated payments </t>
  </si>
  <si>
    <t>Policy change</t>
  </si>
  <si>
    <t>Higher number of deaths</t>
  </si>
  <si>
    <t>Lower number of payments relative to number of deaths</t>
  </si>
  <si>
    <t>Higher average value of payment</t>
  </si>
  <si>
    <t>Accounting deductions for recoverable overpayments</t>
  </si>
  <si>
    <t>Best Start Grant</t>
  </si>
  <si>
    <t>Carer's Allowance Supplement</t>
  </si>
  <si>
    <t>Child Winter Heating Payment</t>
  </si>
  <si>
    <t>Funeral Support Payment</t>
  </si>
  <si>
    <t>Pension Age Winter Heating Payment</t>
  </si>
  <si>
    <t>Scottish Child Payment</t>
  </si>
  <si>
    <t>Severe Disablement Allowance</t>
  </si>
  <si>
    <t>Winter Heating Payment</t>
  </si>
  <si>
    <t>Total devolved social security</t>
  </si>
  <si>
    <t>Figure S4.18: Devolved social security outturn</t>
  </si>
  <si>
    <t>Higher caseload</t>
  </si>
  <si>
    <t>Higher average award</t>
  </si>
  <si>
    <t>Lower average award</t>
  </si>
  <si>
    <t>Lower caseload</t>
  </si>
  <si>
    <t>Estimated eligibility</t>
  </si>
  <si>
    <t>Estimated take-up rates</t>
  </si>
  <si>
    <t>Higher social rent increases</t>
  </si>
  <si>
    <t>Smaller pool of benefit cap deductions</t>
  </si>
  <si>
    <t>Lower coverage of benefit cap deductions</t>
  </si>
  <si>
    <t>Underspend recovery</t>
  </si>
  <si>
    <t>Slower growth in number of households with bedroom tax deductions</t>
  </si>
  <si>
    <t>Accounting adjustments</t>
  </si>
  <si>
    <t>Additional in-year funding</t>
  </si>
  <si>
    <t>Scottish Fiscal Commission – Scotland’s Economic and Fiscal Forecasts,</t>
  </si>
  <si>
    <t>Social Security Scotland,</t>
  </si>
  <si>
    <t>Adult Disability Payment [1]</t>
  </si>
  <si>
    <t>Best Start Foods [2]</t>
  </si>
  <si>
    <t>Carer Support Payment [3]</t>
  </si>
  <si>
    <t>Child Disability Payment [4]</t>
  </si>
  <si>
    <t>Discretionary Housing Payments [5]</t>
  </si>
  <si>
    <t>Employability Services [6]</t>
  </si>
  <si>
    <t>Employment Injury Assistance [7]</t>
  </si>
  <si>
    <t>Pension Age Disability Payment [8]</t>
  </si>
  <si>
    <t>Scottish Adult Disability Living Allowance [9]</t>
  </si>
  <si>
    <t>Scottish Welfare Fund [10]</t>
  </si>
  <si>
    <t>Self-Isolation Support Grant [11]</t>
  </si>
  <si>
    <t>[2] Figures for Best Start Foods include spending on Healthy Start Vouchers.</t>
  </si>
  <si>
    <t>[1] Devolved from 2020-21. Figures for Adult Disability Payment include spending on Personal Independence Payment.</t>
  </si>
  <si>
    <t>[3] Devolved from September 2018. Figures for Carer Support Payment include spending on Carer's Allowance.</t>
  </si>
  <si>
    <t>[4] Devolved from 2020-21. Figures for Child Disability Payment include spending on Disability Living Allowance for children.</t>
  </si>
  <si>
    <t>[5] Discretionary Housing Payment outturn figures show spending by the Scottish Government.</t>
  </si>
  <si>
    <t>[6] Employability Services figures include Work First Scotland, Work Able Scotland, Fair Start Scotland, and Scottish Fiscal Commission estimates of the share of No One Left Behind spending that falls within our 'devolved social security' forecast remit.</t>
  </si>
  <si>
    <t>[7] Devolved from 2020-21. Figures are for Industrial Injuries Disablement Benefits administered by DWP.</t>
  </si>
  <si>
    <t>[9] Devolved from 2020-21. Figures are for spending on Disability Living Allowance for adults.</t>
  </si>
  <si>
    <t>[10] Scottish Welfare Fund outturn shows the amount spent by Scottish Government.</t>
  </si>
  <si>
    <t>[11] Self-Isolation Support Grants were paid during the COVID-19 pandemic, and were closed in January 2023.</t>
  </si>
  <si>
    <t>June 2025 illustrative</t>
  </si>
  <si>
    <t>Forecasts from May 2022 onwards include the costs of the Scottish Government's commitment to Benefit Cap mitigation.</t>
  </si>
  <si>
    <t>June 2025 update</t>
  </si>
  <si>
    <t>This worksheet contains one table. The table begins in cell A3. Notes are located below the table and begin in cell A21.</t>
  </si>
  <si>
    <t>January 2025 update</t>
  </si>
  <si>
    <t>Forecasts before May 2022 do not include Pension Age Winter Heating Payment.</t>
  </si>
  <si>
    <t>Forecasts before December 2021 do not include Winter Heating Payment.</t>
  </si>
  <si>
    <t>Forecasts before February 2020 do not include any of the payments devolved in 2020-21 or later. The individual forecast performance tables for the payments devolved in 2020-21 include illustrative forecasts that were included in our May 2019 forecast publication.</t>
  </si>
  <si>
    <t>December 2017 and May 2018 forecasts for 2017-18 and 2018-19 include forecasts for some payments administered by DWP that were not yet devolved, or were devolved part way through 2018-19.</t>
  </si>
  <si>
    <t>Outturn for 2017-18 is for the transitional Work Able Scotland and Work First Scotland services.</t>
  </si>
  <si>
    <t>Outurn for 2018-19 includes Work Able Scotland, Work First Scotland and Fair Start Scotland.</t>
  </si>
  <si>
    <t xml:space="preserve">Outturn for 2019-20 includes Fair Start Scotland and Work First Scotland. </t>
  </si>
  <si>
    <t>Outturn for 2020-21 and 2021-22 is Fair Start Scotland only.</t>
  </si>
  <si>
    <t>Forecasts from May 2022 to December 2023 include an indicative £25 million forecast for services to replace Fair Start Scotland.</t>
  </si>
  <si>
    <t>Forecasts from December 2024 include estimates of the share of planned spending on No One Left Behind that falls within our devolved social security remit.</t>
  </si>
  <si>
    <t>Forecasts up to December 2023 were based on a like-for-like replacement of Winter Fuel Payments under the policy that applied across the UK up to 2023-24.</t>
  </si>
  <si>
    <t>The September 2024 costing was based on the policy of restricting eligibility to recipients of Pension Credit or other means-tested benefits.</t>
  </si>
  <si>
    <t>The June 2025 illustrative estimate is based on the policy of limiting eligibility to people with annual income under £35,000, announced in June 2025, and is net of an estimate of the spending that would be recovered through the tax system.</t>
  </si>
  <si>
    <t xml:space="preserve">The August 2025 costing shows the amounts forecast to be paid out by Social Security Scotland. We forecast that an annual average of £38 million of this spending will be recovered from people with higher incomes. </t>
  </si>
  <si>
    <t>[8] Devolved from 2020-21. Figures for Pension Age Disability Payment include spending on Attendance Allowance.</t>
  </si>
  <si>
    <t>This worksheet contains one table. The table begins in cell A3. Notes are located below the table and begin in cell A24.</t>
  </si>
  <si>
    <t>[1] Figures for No One Left Behind are Scottish Fiscal Commission estimates of the share of the total spending on No One Left Behind that falls within our 'devolved social security' forecasting remit.</t>
  </si>
  <si>
    <t>Forecasts before May 2022 did not include any replacement for Fair Start Scotland.</t>
  </si>
  <si>
    <t>Outturn from 2022-23 onwards includes Scottish Fiscal Commission estimates of the share of No One Left Behind spending that falls within our 'devolved social security' remit.</t>
  </si>
  <si>
    <t>The December 2024 and May 2025 forecasts show 2024-25 under the means-tested policy, and 2025-26 onwards under the Scottish Government policy of also paying a lower £100 rate to pensioners not in receipt of means-tested benefits, announced in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</si>
</sst>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mmmm\ yyyy"/>
    <numFmt numFmtId="172" formatCode="0.0"/>
    <numFmt numFmtId="173" formatCode="#,##0.0"/>
    <numFmt numFmtId="174" formatCode="0.000"/>
    <numFmt numFmtId="175" formatCode="#,##0.0000000"/>
    <numFmt numFmtId="181" formatCode="_-* #,##0.000000_-;\-* #,##0.000000_-;_-* &quot;-&quot;??_-;_-@_-"/>
  </numFmts>
  <fonts count="36" x14ac:knownFonts="1">
    <font>
      <sz val="12"/>
      <name val="Helvetica"/>
      <family val="2"/>
      <scheme val="minor"/>
    </font>
    <font>
      <sz val="11"/>
      <color theme="1"/>
      <name val="Helvetica"/>
      <family val="2"/>
      <scheme val="minor"/>
    </font>
    <font>
      <sz val="11"/>
      <color theme="1"/>
      <name val="Helvetica"/>
    </font>
    <font>
      <u/>
      <sz val="11"/>
      <color theme="10"/>
      <name val="Helvetica"/>
    </font>
    <font>
      <sz val="9"/>
      <color rgb="FF2C2926"/>
      <name val="Helvetica"/>
    </font>
    <font>
      <sz val="11"/>
      <color rgb="FF2C2926"/>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u/>
      <sz val="12"/>
      <color rgb="FF0000FF"/>
      <name val="Helvetica"/>
      <family val="2"/>
      <scheme val="minor"/>
    </font>
    <font>
      <b/>
      <sz val="14"/>
      <name val="Helvetica"/>
      <family val="2"/>
      <scheme val="minor"/>
    </font>
    <font>
      <sz val="11"/>
      <name val="Helvetica"/>
      <family val="2"/>
      <scheme val="minor"/>
    </font>
    <font>
      <sz val="12"/>
      <name val="Helvetica"/>
      <family val="2"/>
      <scheme val="minor"/>
    </font>
    <font>
      <sz val="12"/>
      <name val="Helvetica"/>
      <scheme val="minor"/>
    </font>
    <font>
      <sz val="12"/>
      <color theme="1"/>
      <name val="Helvetica"/>
      <family val="2"/>
    </font>
    <font>
      <sz val="8"/>
      <name val="Helvetica"/>
      <family val="2"/>
      <scheme val="minor"/>
    </font>
    <font>
      <sz val="12"/>
      <name val="Helvetica"/>
      <family val="2"/>
    </font>
    <font>
      <b/>
      <sz val="12"/>
      <color theme="0"/>
      <name val="Helvetica"/>
      <scheme val="minor"/>
    </font>
  </fonts>
  <fills count="36">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s>
  <borders count="10">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bottom/>
      <diagonal/>
    </border>
  </borders>
  <cellStyleXfs count="52">
    <xf numFmtId="0" fontId="0" fillId="0" borderId="0">
      <alignment horizontal="left" vertical="center"/>
    </xf>
    <xf numFmtId="3" fontId="30" fillId="0" borderId="0" applyFill="0" applyBorder="0" applyProtection="0">
      <alignment horizontal="right"/>
    </xf>
    <xf numFmtId="0" fontId="27" fillId="0" borderId="0" applyNumberFormat="0" applyFill="0" applyBorder="0" applyProtection="0">
      <alignment horizontal="left" vertical="center"/>
    </xf>
    <xf numFmtId="3" fontId="29" fillId="0" borderId="0" applyFill="0" applyBorder="0" applyAlignment="0" applyProtection="0"/>
    <xf numFmtId="0" fontId="28" fillId="0" borderId="0" applyNumberFormat="0" applyFill="0" applyProtection="0">
      <alignment horizontal="left" vertical="center"/>
    </xf>
    <xf numFmtId="0" fontId="8" fillId="0" borderId="0" applyNumberFormat="0" applyFill="0" applyProtection="0">
      <alignment horizontal="left" vertical="center"/>
    </xf>
    <xf numFmtId="0" fontId="7" fillId="0" borderId="2" applyNumberFormat="0" applyFill="0" applyAlignment="0" applyProtection="0"/>
    <xf numFmtId="0" fontId="9" fillId="0" borderId="1" applyNumberFormat="0" applyFill="0" applyAlignment="0" applyProtection="0"/>
    <xf numFmtId="0" fontId="12" fillId="2" borderId="4" applyNumberFormat="0" applyAlignment="0" applyProtection="0"/>
    <xf numFmtId="0" fontId="13" fillId="0" borderId="0" applyNumberFormat="0" applyFill="0" applyBorder="0" applyAlignment="0" applyProtection="0">
      <alignment horizontal="left" vertical="center"/>
    </xf>
    <xf numFmtId="165"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5" applyNumberFormat="0" applyAlignment="0" applyProtection="0"/>
    <xf numFmtId="0" fontId="20" fillId="2" borderId="5" applyNumberFormat="0" applyAlignment="0" applyProtection="0"/>
    <xf numFmtId="0" fontId="21" fillId="0" borderId="6" applyNumberFormat="0" applyFill="0" applyAlignment="0" applyProtection="0"/>
    <xf numFmtId="0" fontId="22" fillId="9" borderId="7" applyNumberFormat="0" applyAlignment="0" applyProtection="0"/>
    <xf numFmtId="0" fontId="23" fillId="0" borderId="0" applyNumberFormat="0" applyFill="0" applyBorder="0" applyAlignment="0" applyProtection="0"/>
    <xf numFmtId="0" fontId="9" fillId="10" borderId="8" applyNumberFormat="0" applyFont="0" applyAlignment="0" applyProtection="0"/>
    <xf numFmtId="0" fontId="24" fillId="0" borderId="0" applyNumberFormat="0" applyFill="0" applyBorder="0" applyAlignment="0" applyProtection="0"/>
    <xf numFmtId="0" fontId="25"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8" fillId="4" borderId="0">
      <alignment horizontal="left" vertical="center"/>
    </xf>
    <xf numFmtId="0" fontId="8" fillId="3" borderId="0">
      <alignment horizontal="left" vertical="center"/>
    </xf>
    <xf numFmtId="0" fontId="8" fillId="35" borderId="0">
      <alignment horizontal="left" vertical="center"/>
    </xf>
  </cellStyleXfs>
  <cellXfs count="67">
    <xf numFmtId="0" fontId="0" fillId="0" borderId="0" xfId="0">
      <alignment horizontal="left" vertical="center"/>
    </xf>
    <xf numFmtId="0" fontId="3" fillId="0" borderId="0" xfId="2" applyFont="1" applyFill="1" applyAlignment="1"/>
    <xf numFmtId="0" fontId="27" fillId="0" borderId="0" xfId="2" applyFill="1">
      <alignment horizontal="left" vertical="center"/>
    </xf>
    <xf numFmtId="0" fontId="28" fillId="0" borderId="0" xfId="4" applyFill="1">
      <alignment horizontal="left" vertical="center"/>
    </xf>
    <xf numFmtId="0" fontId="2" fillId="0" borderId="0" xfId="0" applyFont="1">
      <alignment horizontal="left" vertical="center"/>
    </xf>
    <xf numFmtId="0" fontId="10" fillId="0" borderId="0" xfId="0" applyFont="1">
      <alignment horizontal="left" vertical="center"/>
    </xf>
    <xf numFmtId="167" fontId="5" fillId="0" borderId="0" xfId="1" applyNumberFormat="1" applyFont="1" applyFill="1" applyBorder="1" applyAlignment="1">
      <alignment horizontal="right" vertical="center"/>
    </xf>
    <xf numFmtId="166" fontId="5" fillId="0" borderId="0" xfId="1" applyNumberFormat="1" applyFont="1" applyFill="1" applyBorder="1" applyAlignment="1">
      <alignment horizontal="right" vertical="center"/>
    </xf>
    <xf numFmtId="17" fontId="6" fillId="0" borderId="0" xfId="0" applyNumberFormat="1" applyFont="1" applyAlignment="1">
      <alignment horizontal="center" vertical="center" wrapText="1"/>
    </xf>
    <xf numFmtId="0" fontId="11" fillId="0" borderId="0" xfId="0" applyFont="1">
      <alignment horizontal="left" vertical="center"/>
    </xf>
    <xf numFmtId="0" fontId="26" fillId="0" borderId="0" xfId="0" applyFont="1">
      <alignment horizontal="left" vertical="center"/>
    </xf>
    <xf numFmtId="0" fontId="27" fillId="0" borderId="0" xfId="2" quotePrefix="1" applyFill="1" applyBorder="1">
      <alignment horizontal="left" vertical="center"/>
    </xf>
    <xf numFmtId="0" fontId="27" fillId="0" borderId="0" xfId="2">
      <alignment horizontal="left" vertical="center"/>
    </xf>
    <xf numFmtId="0" fontId="8" fillId="35" borderId="0" xfId="51">
      <alignment horizontal="left" vertical="center"/>
    </xf>
    <xf numFmtId="0" fontId="2" fillId="0" borderId="0" xfId="0" applyFont="1" applyAlignment="1">
      <alignment vertical="center"/>
    </xf>
    <xf numFmtId="0" fontId="0" fillId="0" borderId="0" xfId="0" applyProtection="1">
      <alignment horizontal="left" vertical="center"/>
      <protection locked="0"/>
    </xf>
    <xf numFmtId="170" fontId="0" fillId="0" borderId="3" xfId="0" applyNumberFormat="1" applyBorder="1" applyProtection="1">
      <alignment horizontal="left" vertical="center"/>
      <protection locked="0"/>
    </xf>
    <xf numFmtId="170" fontId="0" fillId="0" borderId="0" xfId="0" applyNumberFormat="1" applyProtection="1">
      <alignment horizontal="left" vertical="center"/>
      <protection locked="0"/>
    </xf>
    <xf numFmtId="0" fontId="0" fillId="0" borderId="0" xfId="0" applyAlignment="1">
      <alignment vertical="center"/>
    </xf>
    <xf numFmtId="0" fontId="4" fillId="0" borderId="0" xfId="0" applyFont="1" applyAlignment="1">
      <alignment vertical="top" wrapText="1"/>
    </xf>
    <xf numFmtId="168" fontId="4" fillId="0" borderId="0" xfId="0" applyNumberFormat="1" applyFont="1" applyAlignment="1">
      <alignment vertical="top" wrapText="1"/>
    </xf>
    <xf numFmtId="0" fontId="0" fillId="0" borderId="0" xfId="0" applyAlignment="1"/>
    <xf numFmtId="0" fontId="0" fillId="0" borderId="0" xfId="0" applyAlignment="1">
      <alignment horizontal="center" vertical="center"/>
    </xf>
    <xf numFmtId="0" fontId="0" fillId="0" borderId="0" xfId="0" applyAlignment="1">
      <alignment horizontal="left" vertical="center" indent="1"/>
    </xf>
    <xf numFmtId="0" fontId="31" fillId="0" borderId="0" xfId="0" applyFont="1">
      <alignment horizontal="left" vertical="center"/>
    </xf>
    <xf numFmtId="0" fontId="31" fillId="0" borderId="0" xfId="0" applyFont="1" applyAlignment="1">
      <alignment horizontal="center" vertical="center"/>
    </xf>
    <xf numFmtId="49" fontId="32" fillId="0" borderId="0" xfId="0" applyNumberFormat="1" applyFont="1" applyAlignment="1">
      <alignment horizontal="left" vertical="center" wrapText="1"/>
    </xf>
    <xf numFmtId="49" fontId="0" fillId="0" borderId="0" xfId="0" applyNumberFormat="1">
      <alignment horizontal="left" vertical="center"/>
    </xf>
    <xf numFmtId="49" fontId="31" fillId="0" borderId="0" xfId="0" applyNumberFormat="1" applyFont="1">
      <alignment horizontal="left" vertical="center"/>
    </xf>
    <xf numFmtId="49" fontId="32" fillId="0" borderId="0" xfId="0" quotePrefix="1" applyNumberFormat="1" applyFont="1" applyAlignment="1">
      <alignment horizontal="left" vertical="center" wrapText="1"/>
    </xf>
    <xf numFmtId="10" fontId="1" fillId="0" borderId="0" xfId="0" applyNumberFormat="1" applyFont="1" applyProtection="1">
      <alignment horizontal="left" vertical="center"/>
      <protection locked="0"/>
    </xf>
    <xf numFmtId="0" fontId="1" fillId="0" borderId="0" xfId="0" applyFont="1" applyProtection="1">
      <alignment horizontal="left" vertical="center"/>
      <protection locked="0"/>
    </xf>
    <xf numFmtId="169" fontId="1" fillId="0" borderId="0" xfId="0" applyNumberFormat="1" applyFont="1" applyProtection="1">
      <alignment horizontal="left" vertical="center"/>
      <protection locked="0"/>
    </xf>
    <xf numFmtId="49" fontId="0" fillId="0" borderId="0" xfId="0" quotePrefix="1" applyNumberFormat="1">
      <alignment horizontal="left" vertical="center"/>
    </xf>
    <xf numFmtId="0" fontId="5" fillId="0" borderId="0" xfId="0" applyFont="1">
      <alignment horizontal="left" vertical="center"/>
    </xf>
    <xf numFmtId="171" fontId="32" fillId="0" borderId="0" xfId="0" applyNumberFormat="1" applyFont="1">
      <alignment horizontal="left" vertical="center"/>
    </xf>
    <xf numFmtId="171" fontId="10" fillId="0" borderId="0" xfId="0" applyNumberFormat="1" applyFont="1" applyAlignment="1">
      <alignment horizontal="left" vertical="center" wrapText="1"/>
    </xf>
    <xf numFmtId="0" fontId="7" fillId="0" borderId="0" xfId="0" applyFont="1" applyAlignment="1">
      <alignment vertical="center"/>
    </xf>
    <xf numFmtId="0" fontId="7" fillId="0" borderId="0" xfId="0" applyFont="1" applyAlignment="1">
      <alignment horizontal="center" vertical="center"/>
    </xf>
    <xf numFmtId="3" fontId="30" fillId="0" borderId="0" xfId="1" applyAlignment="1">
      <alignment horizontal="right" vertical="center"/>
    </xf>
    <xf numFmtId="3" fontId="30" fillId="0" borderId="0" xfId="1" applyFill="1" applyAlignment="1">
      <alignment horizontal="right" vertical="center"/>
    </xf>
    <xf numFmtId="0" fontId="7" fillId="0" borderId="0" xfId="0" applyFont="1" applyAlignment="1">
      <alignment horizontal="center" vertical="center" wrapText="1"/>
    </xf>
    <xf numFmtId="0" fontId="35" fillId="0" borderId="9" xfId="0" applyFont="1" applyBorder="1" applyAlignment="1">
      <alignment horizontal="center" vertical="center" wrapText="1"/>
    </xf>
    <xf numFmtId="3" fontId="26" fillId="0" borderId="0" xfId="0" applyNumberFormat="1" applyFont="1" applyAlignment="1">
      <alignment vertical="center"/>
    </xf>
    <xf numFmtId="3" fontId="26" fillId="0" borderId="0" xfId="0" applyNumberFormat="1" applyFont="1" applyAlignment="1">
      <alignment horizontal="right" vertical="center"/>
    </xf>
    <xf numFmtId="3" fontId="31" fillId="0" borderId="0" xfId="1" applyFont="1" applyFill="1" applyAlignment="1">
      <alignment horizontal="right" vertical="center"/>
    </xf>
    <xf numFmtId="3" fontId="34" fillId="0" borderId="0" xfId="0" applyNumberFormat="1" applyFont="1" applyAlignment="1">
      <alignment horizontal="right" vertical="center"/>
    </xf>
    <xf numFmtId="1" fontId="26" fillId="0" borderId="0" xfId="0" applyNumberFormat="1" applyFont="1" applyAlignment="1">
      <alignment horizontal="right" vertical="center"/>
    </xf>
    <xf numFmtId="172" fontId="26" fillId="0" borderId="0" xfId="0" applyNumberFormat="1" applyFont="1" applyAlignment="1">
      <alignment horizontal="right" vertical="center"/>
    </xf>
    <xf numFmtId="49" fontId="10" fillId="0" borderId="0" xfId="0" applyNumberFormat="1" applyFont="1" applyAlignment="1">
      <alignment horizontal="left" vertical="center" wrapText="1"/>
    </xf>
    <xf numFmtId="49" fontId="10" fillId="0" borderId="0" xfId="0" quotePrefix="1" applyNumberFormat="1" applyFont="1" applyAlignment="1">
      <alignment horizontal="left" vertical="center" wrapText="1"/>
    </xf>
    <xf numFmtId="173" fontId="30" fillId="0" borderId="0" xfId="1" applyNumberFormat="1" applyFill="1" applyAlignment="1">
      <alignment horizontal="right" vertical="center"/>
    </xf>
    <xf numFmtId="173" fontId="30" fillId="0" borderId="0" xfId="1" applyNumberFormat="1" applyAlignment="1">
      <alignment horizontal="right" vertical="center"/>
    </xf>
    <xf numFmtId="1" fontId="0" fillId="0" borderId="0" xfId="0" applyNumberFormat="1" applyAlignment="1">
      <alignment horizontal="right" vertical="center"/>
    </xf>
    <xf numFmtId="172" fontId="0" fillId="0" borderId="0" xfId="0" applyNumberFormat="1" applyAlignment="1">
      <alignment horizontal="right" vertical="center"/>
    </xf>
    <xf numFmtId="3" fontId="0" fillId="0" borderId="0" xfId="1" applyFont="1" applyAlignment="1">
      <alignment horizontal="right" vertical="center"/>
    </xf>
    <xf numFmtId="0" fontId="0" fillId="0" borderId="0" xfId="0" applyAlignment="1">
      <alignment horizontal="left" vertical="center" wrapText="1" indent="1"/>
    </xf>
    <xf numFmtId="173" fontId="0" fillId="0" borderId="0" xfId="1" applyNumberFormat="1" applyFont="1" applyAlignment="1">
      <alignment horizontal="right" vertical="center"/>
    </xf>
    <xf numFmtId="1" fontId="2" fillId="0" borderId="0" xfId="0" applyNumberFormat="1" applyFont="1">
      <alignment horizontal="left" vertical="center"/>
    </xf>
    <xf numFmtId="174" fontId="2" fillId="0" borderId="0" xfId="0" applyNumberFormat="1" applyFont="1">
      <alignment horizontal="left" vertical="center"/>
    </xf>
    <xf numFmtId="49" fontId="32" fillId="0" borderId="0" xfId="0" applyNumberFormat="1" applyFont="1">
      <alignment horizontal="left" vertical="center"/>
    </xf>
    <xf numFmtId="181" fontId="5" fillId="0" borderId="0" xfId="1" applyNumberFormat="1" applyFont="1" applyFill="1" applyBorder="1" applyAlignment="1">
      <alignment horizontal="right" vertical="center"/>
    </xf>
    <xf numFmtId="0" fontId="0" fillId="0" borderId="0" xfId="0" quotePrefix="1">
      <alignment horizontal="left" vertical="center"/>
    </xf>
    <xf numFmtId="175" fontId="2" fillId="0" borderId="0" xfId="0" applyNumberFormat="1" applyFont="1">
      <alignment horizontal="left" vertical="center"/>
    </xf>
    <xf numFmtId="3" fontId="2" fillId="0" borderId="0" xfId="0" applyNumberFormat="1" applyFont="1">
      <alignment horizontal="left" vertical="center"/>
    </xf>
    <xf numFmtId="0" fontId="4" fillId="0" borderId="0" xfId="0" applyFont="1" applyAlignment="1">
      <alignment vertical="center" wrapText="1"/>
    </xf>
    <xf numFmtId="168" fontId="4" fillId="0" borderId="0" xfId="0" applyNumberFormat="1" applyFont="1" applyAlignment="1">
      <alignment vertical="center" wrapText="1"/>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395">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3" formatCode="#,##0"/>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theme="1"/>
        <name val="Helvetica"/>
        <scheme val="none"/>
      </font>
      <numFmt numFmtId="171" formatCode="mmmm\ yyyy"/>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 formatCode="0"/>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172"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72"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72" formatCode="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72" formatCode="0.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172"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2"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2"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2"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2"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2" formatCode="0.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72"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72"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72"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72"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72" formatCode="0.0"/>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 formatCode="0"/>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1"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1"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1"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1" formatCode="0"/>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alignment horizontal="right" vertical="center" textRotation="0" wrapText="0" indent="0" justifyLastLine="0" shrinkToFit="0" readingOrder="0"/>
    </dxf>
    <dxf>
      <font>
        <strike val="0"/>
        <outline val="0"/>
        <shadow val="0"/>
        <u val="none"/>
        <vertAlign val="baseline"/>
        <sz val="12"/>
        <color theme="1"/>
        <name val="Helvetica"/>
        <scheme val="none"/>
      </font>
      <numFmt numFmtId="171" formatCode="mmmm\ yyyy"/>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name val="Helvetica"/>
      </font>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theme="1"/>
        <name val="Helvetica"/>
        <scheme val="none"/>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3" formatCode="#,##0"/>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Helvetica"/>
        <family val="2"/>
        <scheme val="none"/>
      </font>
      <numFmt numFmtId="3" formatCode="#,##0"/>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font>
        <b val="0"/>
        <i val="0"/>
        <strike val="0"/>
        <condense val="0"/>
        <extend val="0"/>
        <outline val="0"/>
        <shadow val="0"/>
        <u val="none"/>
        <vertAlign val="baseline"/>
        <sz val="12"/>
        <color auto="1"/>
        <name val="Helvetica"/>
        <scheme val="none"/>
      </font>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theme="1"/>
        <name val="Helvetica"/>
        <scheme val="none"/>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Helvetica"/>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name val="Helvetica"/>
      </font>
      <alignment vertical="center" textRotation="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alignment vertical="center" textRotation="0" justifyLastLine="0" shrinkToFit="0" readingOrder="0"/>
    </dxf>
    <dxf>
      <font>
        <strike val="0"/>
        <outline val="0"/>
        <shadow val="0"/>
        <u val="none"/>
        <vertAlign val="baseline"/>
        <sz val="12"/>
        <name val="Helvetica"/>
      </font>
      <numFmt numFmtId="30" formatCode="@"/>
      <fill>
        <patternFill patternType="none">
          <fgColor indexed="64"/>
          <bgColor auto="1"/>
        </patternFill>
      </fill>
      <alignment vertical="center" textRotation="0" indent="0" justifyLastLine="0" shrinkToFit="0" readingOrder="0"/>
    </dxf>
    <dxf>
      <font>
        <strike val="0"/>
        <outline val="0"/>
        <shadow val="0"/>
        <u val="none"/>
        <vertAlign val="baseline"/>
        <sz val="12"/>
        <name val="Helvetica"/>
      </font>
      <alignment vertical="center" textRotation="0" indent="0" justifyLastLine="0" shrinkToFit="0" readingOrder="0"/>
    </dxf>
    <dxf>
      <font>
        <strike val="0"/>
        <outline val="0"/>
        <shadow val="0"/>
        <u val="none"/>
        <vertAlign val="baseline"/>
        <sz val="12"/>
        <name val="Helvetica"/>
      </font>
    </dxf>
    <dxf>
      <alignment horizontal="left" vertical="center" textRotation="0" wrapText="0" indent="1" justifyLastLine="0" shrinkToFit="0" readingOrder="0"/>
    </dxf>
    <dxf>
      <alignment horizontal="left" vertical="center" textRotation="0" wrapText="0" indent="1"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3" formatCode="#,##0.0"/>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3" formatCode="#,##0.0"/>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3" formatCode="#,##0.0"/>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3" formatCode="#,##0.0"/>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3" formatCode="#,##0.0"/>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3" formatCode="#,##0.0"/>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horizontal="right" vertical="center" textRotation="0" wrapText="0" indent="0" justifyLastLine="0" shrinkToFit="0" readingOrder="0"/>
    </dxf>
    <dxf>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vertical="center" textRotation="0" wrapText="0" indent="0" justifyLastLine="0" shrinkToFit="0" readingOrder="0"/>
    </dxf>
    <dxf>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theme="0"/>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
      <fill>
        <patternFill>
          <bgColor rgb="FFEEF5FA"/>
        </patternFill>
      </fill>
    </dxf>
    <dxf>
      <font>
        <b/>
        <i val="0"/>
        <strike val="0"/>
        <color theme="0"/>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
      <fill>
        <patternFill>
          <bgColor rgb="FFEEF5FA"/>
        </patternFill>
      </fill>
    </dxf>
    <dxf>
      <font>
        <b/>
        <i val="0"/>
        <strike val="0"/>
        <color theme="0"/>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
      <fill>
        <patternFill>
          <bgColor rgb="FFEEF5FA"/>
        </patternFill>
      </fill>
    </dxf>
    <dxf>
      <font>
        <b/>
        <i val="0"/>
        <strike val="0"/>
        <color theme="0"/>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7" defaultTableStyle="TableStyleMedium2" defaultPivotStyle="PivotStyleLight16">
    <tableStyle name="SFC - FER (blue - blue) no horiz borders" pivot="0" count="3" xr9:uid="{B1E257AB-1A40-4908-939D-9168A15ECBDD}">
      <tableStyleElement type="wholeTable" dxfId="394"/>
      <tableStyleElement type="headerRow" dxfId="393"/>
      <tableStyleElement type="secondRowStripe" dxfId="392"/>
    </tableStyle>
    <tableStyle name="SFC - FER (blue - blue) no horiz borders 2" pivot="0" count="3" xr9:uid="{767EC7CC-7663-4182-9F70-CDEFBACA5631}">
      <tableStyleElement type="wholeTable" dxfId="391"/>
      <tableStyleElement type="headerRow" dxfId="390"/>
      <tableStyleElement type="secondRowStripe" dxfId="389"/>
    </tableStyle>
    <tableStyle name="SFC - FER (blue - blue) no horiz borders 3" pivot="0" count="3" xr9:uid="{2256FB01-619D-4C1E-AC8D-89CD0D812984}">
      <tableStyleElement type="wholeTable" dxfId="388"/>
      <tableStyleElement type="headerRow" dxfId="387"/>
      <tableStyleElement type="secondRowStripe" dxfId="386"/>
    </tableStyle>
    <tableStyle name="SFC - FER (blue - blue) no horiz borders 4" pivot="0" count="3" xr9:uid="{5801B7E9-4B5E-43D2-8E69-E8D104921A95}">
      <tableStyleElement type="wholeTable" dxfId="385"/>
      <tableStyleElement type="headerRow" dxfId="384"/>
      <tableStyleElement type="secondRowStripe" dxfId="383"/>
    </tableStyle>
    <tableStyle name="SFC - FER (blue - blue) no horiz borders 5" pivot="0" count="3" xr9:uid="{00041139-2A29-4C77-A78D-67229BFEBC50}">
      <tableStyleElement type="wholeTable" dxfId="382"/>
      <tableStyleElement type="headerRow" dxfId="381"/>
      <tableStyleElement type="secondRowStripe" dxfId="380"/>
    </tableStyle>
    <tableStyle name="SFC - Occasional paper (purple - purple) no horiz borders" pivot="0" count="3" xr9:uid="{C80EF4EA-48C4-4F3E-B8A1-B2999417CED6}">
      <tableStyleElement type="wholeTable" dxfId="379"/>
      <tableStyleElement type="headerRow" dxfId="378"/>
      <tableStyleElement type="secondRowStripe" dxfId="377"/>
    </tableStyle>
    <tableStyle name="SFC - SEFF (teal - teal) no horiz borders" pivot="0" count="3" xr9:uid="{E62E5E58-7CF0-41F1-83EC-F0D21D7BD2BD}">
      <tableStyleElement type="wholeTable" dxfId="376"/>
      <tableStyleElement type="headerRow" dxfId="375"/>
      <tableStyleElement type="secondRowStripe" dxfId="374"/>
    </tableStyle>
  </tableStyles>
  <colors>
    <mruColors>
      <color rgb="FF12436D"/>
      <color rgb="FFBFBFBF"/>
      <color rgb="FF000000"/>
      <color rgb="FFFFFFFF"/>
      <color rgb="FF39A095"/>
      <color rgb="FFB17DD6"/>
      <color rgb="FF8F8F8F"/>
      <color rgb="FF5298C6"/>
      <color rgb="FFF7FAFC"/>
      <color rgb="FF315A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theme" Target="theme/theme1.xml" Id="rId42" /><Relationship Type="http://schemas.openxmlformats.org/officeDocument/2006/relationships/customXml" Target="../customXml/item2.xml" Id="rId47"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9.xml" Id="rId29"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calcChain" Target="calcChain.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customXml" Target="../customXml/item4.xml" Id="rId49"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sharedStrings" Target="sharedStrings.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tyles" Target="styles.xml" Id="rId43"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customXml" Target="../customXml/item1.xml" Id="rId46" /><Relationship Type="http://schemas.openxmlformats.org/officeDocument/2006/relationships/worksheet" Target="worksheets/sheet20.xml" Id="rId20" /><Relationship Type="http://schemas.openxmlformats.org/officeDocument/2006/relationships/worksheet" Target="worksheets/sheet41.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ustomXml" Target="/customXML/item5.xml" Id="R039dfba5c0914b88"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42" totalsRowShown="0" headerRowDxfId="373">
  <autoFilter ref="A2:A42" xr:uid="{B656419B-BC2C-4B16-853D-3DCC3EC5A341}">
    <filterColumn colId="0" hiddenButton="1"/>
  </autoFilter>
  <tableColumns count="1">
    <tableColumn id="1" xr3:uid="{A78E3BF8-7FAC-4D0B-B649-B1A518D87025}" name="Table of Contents"/>
  </tableColumns>
  <tableStyleInfo name="SFC - FER (blue - blue)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4BBC4A77-520C-4213-A165-8BF291F426CE}" name="FigureS4point9" displayName="FigureS4point9" ref="A3:B7" totalsRowShown="0" headerRowDxfId="343" dataDxfId="342" dataCellStyle="Normal">
  <autoFilter ref="A3:B7" xr:uid="{4BBC4A77-520C-4213-A165-8BF291F426CE}">
    <filterColumn colId="0" hiddenButton="1"/>
    <filterColumn colId="1" hiddenButton="1"/>
  </autoFilter>
  <tableColumns count="2">
    <tableColumn id="1" xr3:uid="{EDCEB009-04D2-4328-B95B-D79F26A3E4DE}" name="Component" dataDxfId="341" dataCellStyle="Normal"/>
    <tableColumn id="3" xr3:uid="{AEAB73B0-E161-4C90-AF85-25F32295EF92}" name="£ million" dataCellStyle="Comma"/>
  </tableColumns>
  <tableStyleInfo name="SFC - FER (blue - blue)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8FE946DC-7B8E-4ECC-9BBA-7A1B25AE86BD}" name="FigureS4point10" displayName="FigureS4point10" ref="A3:B8" totalsRowShown="0" headerRowDxfId="340" dataDxfId="339" dataCellStyle="Normal">
  <autoFilter ref="A3:B8" xr:uid="{8FE946DC-7B8E-4ECC-9BBA-7A1B25AE86BD}">
    <filterColumn colId="0" hiddenButton="1"/>
    <filterColumn colId="1" hiddenButton="1"/>
  </autoFilter>
  <tableColumns count="2">
    <tableColumn id="1" xr3:uid="{DF5AD2D7-DF94-4D6A-B033-AA911F6F7C62}" name="Component" dataDxfId="338" dataCellStyle="Normal"/>
    <tableColumn id="3" xr3:uid="{37C9E2F2-4F3C-4EFC-BEFD-F88F3B124A27}" name="£ million" dataCellStyle="Comma"/>
  </tableColumns>
  <tableStyleInfo name="SFC - FER (blue - blue)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846D5787-6BF4-4EF3-AE65-C265F8E30A1C}" name="FigureS4point11" displayName="FigureS4point11" ref="A3:B9" totalsRowShown="0" headerRowDxfId="337" dataDxfId="336" dataCellStyle="Normal">
  <autoFilter ref="A3:B9" xr:uid="{846D5787-6BF4-4EF3-AE65-C265F8E30A1C}">
    <filterColumn colId="0" hiddenButton="1"/>
    <filterColumn colId="1" hiddenButton="1"/>
  </autoFilter>
  <tableColumns count="2">
    <tableColumn id="1" xr3:uid="{057122CB-18FB-4AB1-8A8B-6E2A07714BA8}" name="Component" dataDxfId="335" dataCellStyle="Normal"/>
    <tableColumn id="3" xr3:uid="{845BAC9C-680F-467E-A074-04C1E4A44AA6}" name="£ million" dataDxfId="334" dataCellStyle="Comma"/>
  </tableColumns>
  <tableStyleInfo name="SFC - FER (blue - blue)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F048BE75-5F8C-4B2F-9B36-66599A0BEF67}" name="FigureS4point12" displayName="FigureS4point12" ref="A3:E9" totalsRowShown="0" headerRowDxfId="333" dataDxfId="332" dataCellStyle="Normal">
  <autoFilter ref="A3:E9" xr:uid="{F048BE75-5F8C-4B2F-9B36-66599A0BEF67}">
    <filterColumn colId="0" hiddenButton="1"/>
    <filterColumn colId="1" hiddenButton="1"/>
    <filterColumn colId="2" hiddenButton="1"/>
    <filterColumn colId="3" hiddenButton="1"/>
    <filterColumn colId="4" hiddenButton="1"/>
  </autoFilter>
  <tableColumns count="5">
    <tableColumn id="1" xr3:uid="{6F841A25-9052-47F8-B044-8E499668359F}" name="Component" dataDxfId="331" dataCellStyle="Normal"/>
    <tableColumn id="5" xr3:uid="{3DB03922-9571-4477-8DD3-1D2FEF46CA8C}" name="Pregnancy and Baby_x000a_(£ million)" dataDxfId="330"/>
    <tableColumn id="4" xr3:uid="{B84B12EB-1571-4EC4-BD82-C830E3E80864}" name="Early Learning_x000a_(£ million)" dataDxfId="329"/>
    <tableColumn id="2" xr3:uid="{FDFA74B9-FFBA-47C7-8DDE-679F05F88164}" name="School Age_x000a_(£ million)" dataDxfId="328"/>
    <tableColumn id="3" xr3:uid="{92270C42-5B7F-4460-A0C7-12CA9F9E5FC7}" name="Total Best Start Grant_x000a_(£ million)" dataDxfId="327" dataCellStyle="Comma"/>
  </tableColumns>
  <tableStyleInfo name="SFC - FER (blue - blue)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46D41FCB-A467-4AD3-B601-D6A577DB658B}" name="FigureS4point13" displayName="FigureS4point13" ref="A3:B10" totalsRowShown="0" headerRowDxfId="326" dataDxfId="325" dataCellStyle="Normal">
  <autoFilter ref="A3:B10" xr:uid="{46D41FCB-A467-4AD3-B601-D6A577DB658B}">
    <filterColumn colId="0" hiddenButton="1"/>
    <filterColumn colId="1" hiddenButton="1"/>
  </autoFilter>
  <tableColumns count="2">
    <tableColumn id="1" xr3:uid="{84EE9A7E-A3CF-4BDB-A45D-9284E653616A}" name="Component" dataDxfId="324" dataCellStyle="Normal"/>
    <tableColumn id="3" xr3:uid="{CD50F3D8-A40E-4D1E-A735-343795865F43}" name="£ million" dataDxfId="323" dataCellStyle="Comma"/>
  </tableColumns>
  <tableStyleInfo name="SFC - FER (blue - blue)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D967B7A-908F-4E8F-9017-25F27C40736D}" name="FigureS4point14" displayName="FigureS4point14" ref="A3:B7" totalsRowShown="0" headerRowDxfId="322" dataDxfId="321" dataCellStyle="Normal">
  <autoFilter ref="A3:B7" xr:uid="{ED967B7A-908F-4E8F-9017-25F27C40736D}">
    <filterColumn colId="0" hiddenButton="1"/>
    <filterColumn colId="1" hiddenButton="1"/>
  </autoFilter>
  <tableColumns count="2">
    <tableColumn id="1" xr3:uid="{FC4F5A81-4E69-4E7F-BAD3-95931A77F0AA}" name="Component" dataDxfId="320" dataCellStyle="Normal"/>
    <tableColumn id="3" xr3:uid="{730FC7E4-D10F-43A0-8D61-7C4CB02CC34A}" name="£ million" dataDxfId="319" dataCellStyle="Comma"/>
  </tableColumns>
  <tableStyleInfo name="SFC - FER (blue - blue)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8DD1E74F-3597-4CB4-8CAB-DE16C05FE346}" name="FigureS4point15" displayName="FigureS4point15" ref="A3:E12" totalsRowShown="0" headerRowDxfId="318" dataDxfId="317" dataCellStyle="Normal">
  <autoFilter ref="A3:E12" xr:uid="{8DD1E74F-3597-4CB4-8CAB-DE16C05FE346}">
    <filterColumn colId="0" hiddenButton="1"/>
    <filterColumn colId="1" hiddenButton="1"/>
    <filterColumn colId="2" hiddenButton="1"/>
    <filterColumn colId="3" hiddenButton="1"/>
    <filterColumn colId="4" hiddenButton="1"/>
  </autoFilter>
  <tableColumns count="5">
    <tableColumn id="1" xr3:uid="{E73ADA51-5A2A-4EAF-9F80-3729B6994600}" name="Component" dataDxfId="316" dataCellStyle="Normal"/>
    <tableColumn id="5" xr3:uid="{0877A1BB-426C-4218-9D4C-089B9FD376E8}" name="Bedroom tax mitigation_x000a_(£ million)" dataDxfId="315"/>
    <tableColumn id="4" xr3:uid="{3DAE863C-A48D-4018-A9B3-42D71438F8CB}" name="Benefit Cap mitigation_x000a_(£ million)" dataDxfId="314"/>
    <tableColumn id="2" xr3:uid="{B115E289-87A9-4987-BA81-17CE836164F2}" name="Other DHPs_x000a_(£ million)" dataDxfId="313"/>
    <tableColumn id="3" xr3:uid="{558D0AF8-9CAC-4BE7-9E93-153DC0CE4AE9}" name="Total DHPs_x000a_(£ million)" dataDxfId="312" dataCellStyle="Comma"/>
  </tableColumns>
  <tableStyleInfo name="SFC - FER (blue - blue)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1AAD971-5915-46A9-B779-6B75A4E0FCE2}" name="FigureS4point16" displayName="FigureS4point16" ref="A3:B7" totalsRowShown="0" headerRowDxfId="311" dataDxfId="310" dataCellStyle="Normal">
  <autoFilter ref="A3:B7" xr:uid="{01AAD971-5915-46A9-B779-6B75A4E0FCE2}">
    <filterColumn colId="0" hiddenButton="1"/>
    <filterColumn colId="1" hiddenButton="1"/>
  </autoFilter>
  <tableColumns count="2">
    <tableColumn id="1" xr3:uid="{35673788-4802-4500-833C-ADA27DCD7886}" name="Component" dataDxfId="309" dataCellStyle="Normal"/>
    <tableColumn id="3" xr3:uid="{F786784D-7EC4-417A-AD44-004E9572ACD3}" name="£ million" dataDxfId="308" dataCellStyle="Comma"/>
  </tableColumns>
  <tableStyleInfo name="SFC - FER (blue - blue)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B2F8780B-7CE9-4EB7-9B88-5D9646685FCE}" name="FigureS4point17" displayName="FigureS4point17" ref="A3:D8" totalsRowShown="0" headerRowDxfId="307" dataDxfId="306" dataCellStyle="Normal">
  <autoFilter ref="A3:D8" xr:uid="{B2F8780B-7CE9-4EB7-9B88-5D9646685FCE}">
    <filterColumn colId="0" hiddenButton="1"/>
    <filterColumn colId="1" hiddenButton="1"/>
    <filterColumn colId="2" hiddenButton="1"/>
    <filterColumn colId="3" hiddenButton="1"/>
  </autoFilter>
  <tableColumns count="4">
    <tableColumn id="1" xr3:uid="{21B91BF3-70F8-4A23-9287-F3DEED44CC38}" name="Component" dataDxfId="305" dataCellStyle="Normal"/>
    <tableColumn id="4" xr3:uid="{22FDDE98-BF13-41D4-A697-6397CA491627}" name="Fair Start Scotland" dataDxfId="304"/>
    <tableColumn id="2" xr3:uid="{3E99BB17-6969-4C0F-A3E8-6F14667599C7}" name="No One Left Behind [1]" dataDxfId="303"/>
    <tableColumn id="3" xr3:uid="{4116DB57-F4C8-4B26-9787-F511F1149D97}" name="Total" dataCellStyle="Comma"/>
  </tableColumns>
  <tableStyleInfo name="SFC - FER (blue - blue) no horiz borders"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1E47C8-15DB-4769-9101-AA6F036791E2}" name="FigureS4point18" displayName="FigureS4point18" ref="A3:I23" totalsRowShown="0" headerRowDxfId="302" dataDxfId="301" headerRowCellStyle="Normal" dataCellStyle="Normal">
  <autoFilter ref="A3:I23" xr:uid="{5A1E47C8-15DB-4769-9101-AA6F036791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E7C430D-9787-4E35-9194-B650A45077FF}" name="£ million" dataDxfId="300" dataCellStyle="Normal"/>
    <tableColumn id="2" xr3:uid="{FC7406DC-43B9-488A-8D23-41D0B34E101C}" name="2017-18" dataDxfId="21"/>
    <tableColumn id="6" xr3:uid="{128D5185-07E4-400F-8E74-5F34816A0324}" name="2018-19" dataDxfId="20" dataCellStyle="Comma"/>
    <tableColumn id="13" xr3:uid="{8B89245E-02C2-465C-8192-14FB43ED0BB9}" name="2019-20" dataDxfId="19" dataCellStyle="Comma"/>
    <tableColumn id="12" xr3:uid="{D11C3B7B-B9FB-4BED-91C7-57EDD1E1FB86}" name="2020-21" dataDxfId="18" dataCellStyle="Comma"/>
    <tableColumn id="11" xr3:uid="{7958B67F-1184-402D-B627-EEDC814180E6}" name="2021-22" dataDxfId="17" dataCellStyle="Comma"/>
    <tableColumn id="10" xr3:uid="{F703EF9E-E3AE-4BDE-AA0A-CF69B85F54FA}" name="2022-23" dataDxfId="16" dataCellStyle="Comma"/>
    <tableColumn id="9" xr3:uid="{F4689607-1597-41AD-8E56-6B02921B5F51}" name="2023-24" dataDxfId="15" dataCellStyle="Comma"/>
    <tableColumn id="8" xr3:uid="{E4F2B166-BF6A-4799-B527-008C93E9D2A3}" name="2024-25" dataDxfId="14" dataCellStyle="Comma"/>
  </tableColumns>
  <tableStyleInfo name="SFC - FER (blue - blue)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9D3E880-D0E8-4251-AB0F-0105E4E1089C}" name="FigureS4point1" displayName="FigureS4point1" ref="A3:B9" totalsRowShown="0" headerRowDxfId="372" dataDxfId="371" dataCellStyle="Normal">
  <autoFilter ref="A3:B9" xr:uid="{C9D3E880-D0E8-4251-AB0F-0105E4E1089C}">
    <filterColumn colId="0" hiddenButton="1"/>
    <filterColumn colId="1" hiddenButton="1"/>
  </autoFilter>
  <tableColumns count="2">
    <tableColumn id="1" xr3:uid="{B9080B84-EB5E-44B1-9091-7E727115E930}" name="Component" dataDxfId="370" dataCellStyle="Normal"/>
    <tableColumn id="3" xr3:uid="{689D0FC6-135D-4710-A3B6-563647C0275F}" name="£ million" dataCellStyle="Comma"/>
  </tableColumns>
  <tableStyleInfo name="SFC - FER (blue - blue) no horiz borders"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3637EBB-46BD-4FBC-8FFF-343099B9544D}" name="FigureS4point19" displayName="FigureS4point19" ref="A3:O20" totalsRowShown="0" headerRowDxfId="299" dataDxfId="298" headerRowCellStyle="Normal" dataCellStyle="Normal">
  <autoFilter ref="A3:O20" xr:uid="{D3637EBB-46BD-4FBC-8FFF-343099B954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78873490-F3A9-40D7-AF4D-57C9D9CF405C}" name="Forecasts" dataDxfId="297" dataCellStyle="Normal"/>
    <tableColumn id="15" xr3:uid="{63FEEC1A-648E-43A1-A273-06C0EA35268C}" name="2017-18" dataDxfId="13"/>
    <tableColumn id="14" xr3:uid="{68BF7B17-AC0D-4FB5-9AD4-348CC93395D1}" name="2018-19" dataDxfId="12"/>
    <tableColumn id="5" xr3:uid="{ACCED357-B57C-4588-A18B-1D9F3C2D2C41}" name="2019-20" dataDxfId="11"/>
    <tableColumn id="6" xr3:uid="{7251A6F6-DA07-44F3-AC1A-02F197E6A21C}" name="2020-21" dataDxfId="10" dataCellStyle="Comma"/>
    <tableColumn id="13" xr3:uid="{1CE08787-9749-49D6-8C5A-6CE75D87B80A}" name="2021-22" dataDxfId="9" dataCellStyle="Comma"/>
    <tableColumn id="12" xr3:uid="{D8D9D665-7F3E-44C6-8380-F2CF5D2F235E}" name="2022-23" dataDxfId="8" dataCellStyle="Comma"/>
    <tableColumn id="11" xr3:uid="{929CC871-BF52-4476-9A15-C365B6EBF204}" name="2023-24" dataDxfId="7" dataCellStyle="Comma"/>
    <tableColumn id="10" xr3:uid="{E55D0CD4-C50A-426C-897F-A9A6A518FF4F}" name="2024-25" dataDxfId="6" dataCellStyle="Comma"/>
    <tableColumn id="9" xr3:uid="{76C97184-FF96-481E-AA0E-FA4B85121263}" name="2025-26" dataDxfId="5" dataCellStyle="Comma"/>
    <tableColumn id="8" xr3:uid="{2AFC1934-7F63-42A4-8CFE-EC496052C597}" name="2026-27" dataDxfId="4" dataCellStyle="Comma"/>
    <tableColumn id="7" xr3:uid="{05590D67-20D2-4206-8D0E-A99780CA34E4}" name="2027-28" dataDxfId="3"/>
    <tableColumn id="4" xr3:uid="{83DFEF7B-2FD2-4F7B-879A-7E48A37A7D7A}" name="2028-29" dataDxfId="2"/>
    <tableColumn id="2" xr3:uid="{E579CD40-E732-42EA-A814-2F67926DFDC9}" name="2029-30" dataDxfId="1" dataCellStyle="Normal"/>
    <tableColumn id="3" xr3:uid="{F715C789-C556-42C4-B7A6-90FFBCD4A06A}" name="2030-31" dataDxfId="0" dataCellStyle="Normal"/>
  </tableColumns>
  <tableStyleInfo name="SFC - FER (blue - blue) no horiz borders"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E31A673-BD3C-495B-BA1F-62F4879EC088}" name="FigureS4point20" displayName="FigureS4point20" ref="A3:L15" totalsRowShown="0" headerRowDxfId="296" dataDxfId="295" headerRowCellStyle="Normal">
  <autoFilter ref="A3:L15" xr:uid="{FE31A673-BD3C-495B-BA1F-62F4879EC08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6B9FBB9F-6690-4344-9A94-40F5826C897C}" name="Forecasts" dataDxfId="294" dataCellStyle="Normal"/>
    <tableColumn id="6" xr3:uid="{5A6C2323-F785-4C0E-9D4C-9B12CF53DAF4}" name="2020-21" dataDxfId="293" dataCellStyle="Comma"/>
    <tableColumn id="13" xr3:uid="{EC476A5A-30E0-4CB9-820B-DB4048279968}" name="2021-22" dataDxfId="292" dataCellStyle="Comma"/>
    <tableColumn id="12" xr3:uid="{77706C2B-3C8D-4466-919B-683F3191A184}" name="2022-23" dataDxfId="291" dataCellStyle="Comma"/>
    <tableColumn id="11" xr3:uid="{C2683F5D-972D-4F57-9C05-4AD737F747DD}" name="2023-24" dataDxfId="290" dataCellStyle="Comma"/>
    <tableColumn id="10" xr3:uid="{1D01642E-AB6D-4F36-94CB-BCC5B748E860}" name="2024-25" dataDxfId="289" dataCellStyle="Comma"/>
    <tableColumn id="9" xr3:uid="{F30630CC-87D9-4B23-B056-7DFB2AC02326}" name="2025-26" dataDxfId="288" dataCellStyle="Comma"/>
    <tableColumn id="8" xr3:uid="{CA3490C6-FDBE-4E0F-BB0E-D2DC2B300CE4}" name="2026-27" dataDxfId="287" dataCellStyle="Comma"/>
    <tableColumn id="7" xr3:uid="{1968EB12-D1BE-4A48-9BF8-8323414DBE4C}" name="2027-28" dataDxfId="286" dataCellStyle="Comma"/>
    <tableColumn id="4" xr3:uid="{94765C4E-99DB-4288-BA31-05F260FAFADD}" name="2028-29" dataDxfId="285" dataCellStyle="Comma"/>
    <tableColumn id="3" xr3:uid="{829B0AB9-1C08-4CA0-9A0E-93BDA76FAD66}" name="2029-30" dataDxfId="284" dataCellStyle="Comma"/>
    <tableColumn id="2" xr3:uid="{C2AA6933-8D28-4A91-A26A-DC9272D53EFA}" name="2030-31" dataDxfId="283" dataCellStyle="Comma"/>
  </tableColumns>
  <tableStyleInfo name="SFC - FER (blue - blue) no horiz borders"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836FC3B-4438-4284-A88D-48F967A32AB0}" name="FigureS4point21" displayName="FigureS4point21" ref="A3:L15" totalsRowShown="0" headerRowDxfId="282" dataDxfId="281" headerRowCellStyle="Normal" dataCellStyle="Normal">
  <autoFilter ref="A3:L15" xr:uid="{F836FC3B-4438-4284-A88D-48F967A32A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55A6A6A3-0643-466D-B2FD-DFA61DEDFACB}" name="Forecasts" dataDxfId="280" dataCellStyle="Normal"/>
    <tableColumn id="6" xr3:uid="{F1336796-A9E8-443C-BA46-7DC14A01EF0A}" name="2020-21" dataDxfId="279" dataCellStyle="Comma"/>
    <tableColumn id="13" xr3:uid="{05B75C4E-9F5C-42B6-ABF6-820C057B86FE}" name="2021-22" dataDxfId="278" dataCellStyle="Comma"/>
    <tableColumn id="12" xr3:uid="{02A24F9A-C8FE-42EF-BFAF-D59C903FC10F}" name="2022-23" dataDxfId="277" dataCellStyle="Comma"/>
    <tableColumn id="11" xr3:uid="{3C14A86B-5F5A-4E76-BFD2-B6247C0BDAA1}" name="2023-24" dataDxfId="276" dataCellStyle="Comma"/>
    <tableColumn id="10" xr3:uid="{723384AE-BF7F-427D-8E69-BA891427482C}" name="2024-25" dataDxfId="275" dataCellStyle="Comma"/>
    <tableColumn id="9" xr3:uid="{2697501C-2972-4FA4-90C9-5274EF02687C}" name="2025-26" dataDxfId="274" dataCellStyle="Comma"/>
    <tableColumn id="8" xr3:uid="{05820644-90DB-4F88-B678-C03FBB62DA65}" name="2026-27" dataDxfId="273" dataCellStyle="Comma"/>
    <tableColumn id="7" xr3:uid="{1C7C6DF8-8EAF-4E26-91CE-6C6D2EE00024}" name="2027-28" dataDxfId="272"/>
    <tableColumn id="4" xr3:uid="{AF7DC881-CFEA-4AB3-9050-4DE7029905EF}" name="2028-29" dataDxfId="271"/>
    <tableColumn id="2" xr3:uid="{EF72AADC-4A46-4FCD-9DE8-32851BA6746A}" name="2029-30" dataDxfId="270" dataCellStyle="Normal"/>
    <tableColumn id="3" xr3:uid="{6272763A-99D6-48A2-89EE-72B9A64BF50C}" name="2030-31" dataDxfId="269" dataCellStyle="Normal"/>
  </tableColumns>
  <tableStyleInfo name="SFC - FER (blue - blue) no horiz borders"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606EF39-73CB-43B8-92D5-945E90093C8F}" name="FigureS4point22" displayName="FigureS4point22" ref="A3:L16" totalsRowShown="0" headerRowDxfId="268" dataDxfId="267" headerRowCellStyle="Normal" dataCellStyle="Normal">
  <autoFilter ref="A3:L16" xr:uid="{9606EF39-73CB-43B8-92D5-945E90093C8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C4CBBAA6-F4DA-4AEA-9CCE-C59B155EBC1C}" name="Forecasts" dataDxfId="266" dataCellStyle="Normal"/>
    <tableColumn id="6" xr3:uid="{BC0379FE-2363-4B80-9712-C3A8551B32A3}" name="2020-21" dataDxfId="265" dataCellStyle="Comma"/>
    <tableColumn id="13" xr3:uid="{01AB7594-142F-4B90-974E-16F9B987C782}" name="2021-22" dataDxfId="264" dataCellStyle="Comma"/>
    <tableColumn id="12" xr3:uid="{708724CA-A014-46BF-BDC7-19418F2FC189}" name="2022-23" dataDxfId="263" dataCellStyle="Comma"/>
    <tableColumn id="11" xr3:uid="{29F9C0D3-FE39-4DB8-A3B2-B21DFA2A9D72}" name="2023-24" dataDxfId="262" dataCellStyle="Comma"/>
    <tableColumn id="10" xr3:uid="{159C7BA8-978C-47E3-A2CC-F5EB440EC738}" name="2024-25" dataDxfId="261" dataCellStyle="Comma"/>
    <tableColumn id="9" xr3:uid="{7A1B9FE0-4AB5-49E9-BE34-CD20AB9B0DD6}" name="2025-26" dataDxfId="260" dataCellStyle="Comma"/>
    <tableColumn id="8" xr3:uid="{43A49E1F-26B5-45EE-8DAC-7E4D6D0EEA0B}" name="2026-27" dataDxfId="259" dataCellStyle="Comma"/>
    <tableColumn id="7" xr3:uid="{BE41D97C-C952-4C98-9F82-C742B6487126}" name="2027-28" dataDxfId="258"/>
    <tableColumn id="4" xr3:uid="{C87D3306-F869-44B5-9062-9967676C24B4}" name="2028-29" dataDxfId="257"/>
    <tableColumn id="2" xr3:uid="{8BCE8429-261C-45D3-8B5B-72292A1BA478}" name="2029-30" dataDxfId="256" dataCellStyle="Normal"/>
    <tableColumn id="3" xr3:uid="{BBB4A9EA-73E3-4E2C-AA16-25113BB75F14}" name="2030-31" dataDxfId="255" dataCellStyle="Normal"/>
  </tableColumns>
  <tableStyleInfo name="SFC - FER (blue - blue) no horiz borders"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A94CCC2-AC7F-4CC7-AF19-096D6B616C6A}" name="FigureS4point23" displayName="FigureS4point23" ref="A3:L15" totalsRowShown="0" headerRowDxfId="254" dataDxfId="253" headerRowCellStyle="Normal" dataCellStyle="Normal">
  <autoFilter ref="A3:L15" xr:uid="{9A94CCC2-AC7F-4CC7-AF19-096D6B616C6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E901227-6E09-4F08-A358-E2BC464CC8E2}" name="Forecasts" dataDxfId="252" dataCellStyle="Normal"/>
    <tableColumn id="6" xr3:uid="{E43692D0-AEDF-4A74-894F-B723A839EC31}" name="2020-21" dataDxfId="251" dataCellStyle="Comma"/>
    <tableColumn id="13" xr3:uid="{CFE60D0B-6688-42E3-AC78-9515ECD878D3}" name="2021-22" dataDxfId="250" dataCellStyle="Comma"/>
    <tableColumn id="12" xr3:uid="{D7D21BCD-2EED-4AD6-847E-5AF1F6C35822}" name="2022-23" dataDxfId="249" dataCellStyle="Comma"/>
    <tableColumn id="11" xr3:uid="{62A1F389-7B93-4C52-9C77-33B16EE94505}" name="2023-24" dataDxfId="248" dataCellStyle="Comma"/>
    <tableColumn id="10" xr3:uid="{8E0F33BA-532C-407A-827A-EE47E11A28BB}" name="2024-25" dataDxfId="247" dataCellStyle="Comma"/>
    <tableColumn id="9" xr3:uid="{F91ADFE3-82A9-47BB-BEF2-91F21EA3125A}" name="2025-26" dataDxfId="246" dataCellStyle="Comma"/>
    <tableColumn id="8" xr3:uid="{76DFB3CB-026E-48A3-9281-719643D1B9D5}" name="2026-27" dataDxfId="245" dataCellStyle="Comma"/>
    <tableColumn id="7" xr3:uid="{FBB63643-0F8E-4A43-BCF1-EB02D1695BD9}" name="2027-28" dataDxfId="244"/>
    <tableColumn id="4" xr3:uid="{1A817873-C219-4C2C-91E2-7B6357A0E361}" name="2028-29" dataDxfId="243"/>
    <tableColumn id="2" xr3:uid="{E199541B-206F-47D8-AC75-4F2722A644AB}" name="2029-30" dataDxfId="242" dataCellStyle="Normal"/>
    <tableColumn id="3" xr3:uid="{8AFBC8A6-6D7C-461B-93AD-099F6661C56B}" name="2030-31" dataDxfId="241" dataCellStyle="Normal"/>
  </tableColumns>
  <tableStyleInfo name="SFC - FER (blue - blue) no horiz borders"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C7E982A-1A49-431F-9F28-FF2AE60C3C3E}" name="FigureS4point24" displayName="FigureS4point24" ref="A3:O19" totalsRowShown="0" headerRowDxfId="240" dataDxfId="239" headerRowCellStyle="Normal" dataCellStyle="Normal">
  <autoFilter ref="A3:O19" xr:uid="{9C7E982A-1A49-431F-9F28-FF2AE60C3C3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F90CFCDE-CC67-4C29-BBAF-06F23F89C12F}" name="Forecasts" dataDxfId="238" dataCellStyle="Normal"/>
    <tableColumn id="15" xr3:uid="{7567DA32-95FD-4D54-963A-AFCB6B239E10}" name="2017-18" dataDxfId="237"/>
    <tableColumn id="14" xr3:uid="{28AEC77F-5CC3-4006-90A5-8B65FAD1D95B}" name="2018-19" dataDxfId="236"/>
    <tableColumn id="5" xr3:uid="{B9BBEE62-DC60-4362-9112-BC5A7D5A2C9E}" name="2019-20" dataDxfId="235"/>
    <tableColumn id="6" xr3:uid="{0ED3E79A-2B54-4980-81CC-CB10D5DFE6C3}" name="2020-21" dataDxfId="234" dataCellStyle="Comma"/>
    <tableColumn id="13" xr3:uid="{12D6D96D-634B-45D9-B268-281A1C153DAA}" name="2021-22" dataDxfId="233" dataCellStyle="Comma"/>
    <tableColumn id="12" xr3:uid="{4C2E1413-898E-4642-BA31-CDA2C0C86E43}" name="2022-23" dataDxfId="232" dataCellStyle="Comma"/>
    <tableColumn id="11" xr3:uid="{59E20062-F419-4FCB-BFB4-B8A9CBEFBCD7}" name="2023-24" dataDxfId="231" dataCellStyle="Comma"/>
    <tableColumn id="10" xr3:uid="{F1D8F910-9D3F-4147-9CCC-CFC514D5DA14}" name="2024-25" dataDxfId="230" dataCellStyle="Comma"/>
    <tableColumn id="9" xr3:uid="{C77595DE-FC2D-4403-ABD2-975B3934DFEA}" name="2025-26" dataDxfId="229" dataCellStyle="Comma"/>
    <tableColumn id="8" xr3:uid="{728CF6CB-AB0C-4987-AB5A-A75348C8743D}" name="2026-27" dataDxfId="228" dataCellStyle="Comma"/>
    <tableColumn id="7" xr3:uid="{B461BDB7-7967-419D-8511-17EC92B133E8}" name="2027-28" dataDxfId="227"/>
    <tableColumn id="4" xr3:uid="{8C2CF1E6-5C95-4FC7-B718-C7D568CB1CDD}" name="2028-29" dataDxfId="226"/>
    <tableColumn id="2" xr3:uid="{8464002B-2E25-4929-9381-0EAF7F958504}" name="2029-30" dataDxfId="225" dataCellStyle="Normal"/>
    <tableColumn id="3" xr3:uid="{A2004276-21C0-4E4E-BCAB-C6C9A7CBE369}" name="2030-31" dataDxfId="224" dataCellStyle="Normal"/>
  </tableColumns>
  <tableStyleInfo name="SFC - FER (blue - blue) no horiz borders"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E1F4D677-B15E-4E1F-B478-DF20AAF73E1B}" name="FigureS4point25" displayName="FigureS4point25" ref="A3:L15" totalsRowShown="0" headerRowDxfId="223" dataDxfId="222" headerRowCellStyle="Normal" dataCellStyle="Normal">
  <autoFilter ref="A3:L15" xr:uid="{E1F4D677-B15E-4E1F-B478-DF20AAF73E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14CDB79F-6140-4947-9076-60333F584897}" name="Forecasts" dataDxfId="221" dataCellStyle="Normal"/>
    <tableColumn id="6" xr3:uid="{49C30D95-A297-4F9A-AAB4-D3D9E47F94DD}" name="2020-21" dataDxfId="220" dataCellStyle="Comma"/>
    <tableColumn id="13" xr3:uid="{ED3D2E58-FB4E-40F7-A1B4-FC0BFB225665}" name="2021-22" dataDxfId="219" dataCellStyle="Comma"/>
    <tableColumn id="12" xr3:uid="{EE509356-4C1C-4977-B1DB-CAE408A69FF3}" name="2022-23" dataDxfId="218" dataCellStyle="Comma"/>
    <tableColumn id="11" xr3:uid="{E93C0DA9-EF61-47FF-ABB6-A19D3DC6ADA6}" name="2023-24" dataDxfId="217" dataCellStyle="Comma"/>
    <tableColumn id="10" xr3:uid="{6FCB5EE3-96E3-4DF6-BBDC-6BA6CAD8EFCB}" name="2024-25" dataDxfId="216" dataCellStyle="Comma"/>
    <tableColumn id="9" xr3:uid="{B2CF055F-3133-4766-A2A5-6BED0E42E1F0}" name="2025-26" dataDxfId="215" dataCellStyle="Comma"/>
    <tableColumn id="8" xr3:uid="{809A13BA-0B4C-43B4-A9C7-9EBB47F61DED}" name="2026-27" dataDxfId="214" dataCellStyle="Comma"/>
    <tableColumn id="7" xr3:uid="{B814BE28-82BD-4CEB-9DB4-6C4875BF4368}" name="2027-28" dataDxfId="213"/>
    <tableColumn id="4" xr3:uid="{59397227-39BE-466E-9CCD-042644925029}" name="2028-29" dataDxfId="212"/>
    <tableColumn id="2" xr3:uid="{EF348AEB-E8C8-4E82-92D5-DB2E45B6053E}" name="2029-30" dataDxfId="211" dataCellStyle="Normal"/>
    <tableColumn id="3" xr3:uid="{89085792-A374-4CEE-968D-567C32E40DC6}" name="2030-31" dataDxfId="210" dataCellStyle="Normal"/>
  </tableColumns>
  <tableStyleInfo name="SFC - FER (blue - blue) no horiz borders"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3F9EFEC-B953-4602-B47A-739AC84EAE46}" name="FigureS4point26" displayName="FigureS4point26" ref="A3:L15" totalsRowShown="0" headerRowDxfId="209" dataDxfId="208" headerRowCellStyle="Normal" dataCellStyle="Normal">
  <autoFilter ref="A3:L15" xr:uid="{C3F9EFEC-B953-4602-B47A-739AC84EAE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F9C01955-7FE5-46D0-9955-B3B5F82A5CA4}" name="Forecasts" dataDxfId="207" dataCellStyle="Normal"/>
    <tableColumn id="6" xr3:uid="{FF9E5255-F9AF-4C38-8A91-17BD47FC4817}" name="2020-21" dataDxfId="206" dataCellStyle="Comma"/>
    <tableColumn id="13" xr3:uid="{F7C09593-2D0D-4B39-AB82-1928723DD269}" name="2021-22" dataDxfId="205" dataCellStyle="Comma"/>
    <tableColumn id="12" xr3:uid="{7EAEBECD-A7CD-4148-8B14-702E646BC574}" name="2022-23" dataDxfId="204" dataCellStyle="Comma"/>
    <tableColumn id="11" xr3:uid="{F79A9340-A9A9-4F2E-B31F-0EBEB7E2A5B6}" name="2023-24" dataDxfId="203" dataCellStyle="Comma"/>
    <tableColumn id="10" xr3:uid="{1769096C-34FC-4039-9F7C-90FD2DD04686}" name="2024-25" dataDxfId="202" dataCellStyle="Comma"/>
    <tableColumn id="9" xr3:uid="{9868AB84-F8EA-4585-9175-8B9C1D6A3540}" name="2025-26" dataDxfId="201" dataCellStyle="Comma"/>
    <tableColumn id="8" xr3:uid="{8013B33F-9243-46AA-AD17-8991D965D556}" name="2026-27" dataDxfId="200" dataCellStyle="Comma"/>
    <tableColumn id="7" xr3:uid="{F6E3DB1B-56F9-48FA-AC3F-1A3DD59ED006}" name="2027-28" dataDxfId="199"/>
    <tableColumn id="4" xr3:uid="{030A39C7-19CC-4D6B-9EDA-53D157470644}" name="2028-29" dataDxfId="198"/>
    <tableColumn id="2" xr3:uid="{6F5EC838-927E-4126-8C61-E96936FEE63E}" name="2029-30" dataDxfId="197" dataCellStyle="Normal"/>
    <tableColumn id="3" xr3:uid="{CBD296FA-1747-4813-9454-6123B5F01D77}" name="2030-31" dataDxfId="196" dataCellStyle="Normal"/>
  </tableColumns>
  <tableStyleInfo name="SFC - FER (blue - blue) no horiz borders"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CE04C39-0BC7-40AC-A37D-5A8538616129}" name="FigureS4point27" displayName="FigureS4point27" ref="A3:J11" totalsRowShown="0" headerRowDxfId="195" dataDxfId="194" headerRowCellStyle="Normal" dataCellStyle="Normal">
  <autoFilter ref="A3:J11" xr:uid="{BCE04C39-0BC7-40AC-A37D-5A853861612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F9423B0B-C51D-434B-8B12-1EDAAB36B1ED}" name="Forecasts" dataDxfId="193" dataCellStyle="Normal"/>
    <tableColumn id="12" xr3:uid="{360BA79D-C1E6-477D-B248-689DC6CBBC7E}" name="2022-23" dataDxfId="192" dataCellStyle="Comma"/>
    <tableColumn id="11" xr3:uid="{08AFE1DA-C5D3-4688-9764-9921235C92BF}" name="2023-24" dataDxfId="191" dataCellStyle="Comma"/>
    <tableColumn id="10" xr3:uid="{22375FEB-9BE4-4E99-940F-562EBDE6B08A}" name="2024-25" dataDxfId="190" dataCellStyle="Comma"/>
    <tableColumn id="9" xr3:uid="{2A3E507C-D9E2-46DB-9EF7-870135262E05}" name="2025-26" dataDxfId="189" dataCellStyle="Comma"/>
    <tableColumn id="8" xr3:uid="{25AD80B6-BC3F-4940-9C6E-3EE271FEF195}" name="2026-27" dataDxfId="188" dataCellStyle="Comma"/>
    <tableColumn id="7" xr3:uid="{5BC8A9EB-967D-4DD5-8295-2481092EE882}" name="2027-28" dataDxfId="187"/>
    <tableColumn id="4" xr3:uid="{D435DBB8-2DF5-43A0-8613-57D27DA4D092}" name="2028-29" dataDxfId="186"/>
    <tableColumn id="2" xr3:uid="{4C11B907-2BDD-4A51-8E61-5BE2FD1A65B0}" name="2029-30" dataDxfId="185" dataCellStyle="Normal"/>
    <tableColumn id="3" xr3:uid="{C8ED1656-A5E8-4F04-B288-18125778D262}" name="2030-31" dataDxfId="184" dataCellStyle="Normal"/>
  </tableColumns>
  <tableStyleInfo name="SFC - FER (blue - blue) no horiz borders"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9F15D99-1EE4-4C33-9792-C8A7DBA127AD}" name="FigureS4point28" displayName="FigureS4point28" ref="A3:H13" totalsRowShown="0" headerRowDxfId="183" dataDxfId="182" headerRowCellStyle="Normal" dataCellStyle="Normal">
  <autoFilter ref="A3:H13" xr:uid="{B9F15D99-1EE4-4C33-9792-C8A7DBA127A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5DF8FB9-CA6C-40D3-AAAE-F0D07E0DD1B7}" name="Forecasts" dataDxfId="181" dataCellStyle="Normal"/>
    <tableColumn id="10" xr3:uid="{A81ACB94-4929-4E9F-B151-E1CBD0508C9B}" name="2024-25" dataDxfId="180" dataCellStyle="Comma"/>
    <tableColumn id="9" xr3:uid="{5A6AE0F1-935C-4F78-AE57-DBFDBB042392}" name="2025-26" dataDxfId="179" dataCellStyle="Comma"/>
    <tableColumn id="8" xr3:uid="{D93D2302-EBC8-4275-9CF9-0F3754217EED}" name="2026-27" dataDxfId="178" dataCellStyle="Comma"/>
    <tableColumn id="7" xr3:uid="{4E34113D-6517-4450-9262-3981EBFF4CCB}" name="2027-28" dataDxfId="177"/>
    <tableColumn id="4" xr3:uid="{8DAF9D15-2B6E-47F8-B542-EE43F8A1F3E9}" name="2028-29" dataDxfId="176"/>
    <tableColumn id="2" xr3:uid="{23B508E6-4CEE-4050-8467-B5F32B3D43D5}" name="2029-30" dataDxfId="175" dataCellStyle="Normal"/>
    <tableColumn id="3" xr3:uid="{A7187FCE-3567-4233-A98E-0EBE886C20AF}" name="2030-31" dataDxfId="174" dataCellStyle="Normal"/>
  </tableColumns>
  <tableStyleInfo name="SFC - FER (blue - blue)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FA7A80B6-7FD7-40E2-B9CD-A88CD4966DB2}" name="FigureS4point2" displayName="FigureS4point2" ref="A3:B9" totalsRowShown="0" headerRowDxfId="369" dataDxfId="368" dataCellStyle="Normal">
  <autoFilter ref="A3:B9" xr:uid="{FA7A80B6-7FD7-40E2-B9CD-A88CD4966DB2}">
    <filterColumn colId="0" hiddenButton="1"/>
    <filterColumn colId="1" hiddenButton="1"/>
  </autoFilter>
  <tableColumns count="2">
    <tableColumn id="1" xr3:uid="{CA09969A-F840-45FD-AE99-83CAF80DA54D}" name="Component" dataDxfId="367" dataCellStyle="Normal"/>
    <tableColumn id="3" xr3:uid="{FBF2C963-E91C-4971-87D5-C7FC36E0FD8D}" name="£ million" dataCellStyle="Comma"/>
  </tableColumns>
  <tableStyleInfo name="SFC - FER (blue - blue) no horiz borders"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3B072EE-8078-4357-AD52-136DF961B29C}" name="FigureS4point29" displayName="FigureS4point29" ref="A3:L16" totalsRowShown="0" headerRowDxfId="173" dataDxfId="172" headerRowCellStyle="Normal" dataCellStyle="Normal">
  <autoFilter ref="A3:L16" xr:uid="{73B072EE-8078-4357-AD52-136DF961B2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18238965-0B5E-4C7E-939E-AC44ABB899CD}" name="Forecasts" dataDxfId="171" dataCellStyle="Normal"/>
    <tableColumn id="6" xr3:uid="{E8A7C206-D78D-4AA5-A52B-3EE8970570C1}" name="2020-21" dataDxfId="170" dataCellStyle="Comma"/>
    <tableColumn id="13" xr3:uid="{8D30909A-4DA5-406D-AC3A-56D721C32178}" name="2021-22" dataDxfId="169" dataCellStyle="Comma"/>
    <tableColumn id="12" xr3:uid="{13BA9625-11C1-41FD-AD73-E46D1199DA34}" name="2022-23" dataDxfId="168" dataCellStyle="Comma"/>
    <tableColumn id="11" xr3:uid="{1888364F-8CFE-4B10-A693-A491EDEA98B4}" name="2023-24" dataDxfId="167" dataCellStyle="Comma"/>
    <tableColumn id="10" xr3:uid="{9A3D51E6-2394-4950-83D6-AACC1DC58A40}" name="2024-25" dataDxfId="166" dataCellStyle="Comma"/>
    <tableColumn id="9" xr3:uid="{7AECA97D-7DC6-408E-B8D8-1B136C970428}" name="2025-26" dataDxfId="165" dataCellStyle="Comma"/>
    <tableColumn id="8" xr3:uid="{7BA9EF28-687D-41AF-8B01-9B3B374D08F4}" name="2026-27" dataDxfId="164" dataCellStyle="Comma"/>
    <tableColumn id="7" xr3:uid="{B7D7B6E3-8EC4-4B4E-A718-17A94F5CFFFA}" name="2027-28" dataDxfId="163"/>
    <tableColumn id="4" xr3:uid="{74C3DD9E-B5D0-42A2-A140-0020D89DD286}" name="2028-29" dataDxfId="162"/>
    <tableColumn id="2" xr3:uid="{57520B0B-AACA-45DF-AD71-63E7D8BC9917}" name="2029-30" dataDxfId="161" dataCellStyle="Normal"/>
    <tableColumn id="3" xr3:uid="{656434F8-7906-4DB1-9643-F357E274D93A}" name="2030-31" dataDxfId="160" dataCellStyle="Normal"/>
  </tableColumns>
  <tableStyleInfo name="SFC - FER (blue - blue) no horiz borders"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A5B255D5-C8D5-439D-B748-B09B91AC3028}" name="FigureS4point30" displayName="FigureS4point30" ref="A3:O18" totalsRowShown="0" headerRowDxfId="159" dataDxfId="158" headerRowCellStyle="Normal" dataCellStyle="Normal">
  <autoFilter ref="A3:O18" xr:uid="{A5B255D5-C8D5-439D-B748-B09B91AC30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1B16032E-A387-4F27-8347-DE6003FF3C12}" name="Forecasts" dataDxfId="157" dataCellStyle="Normal"/>
    <tableColumn id="15" xr3:uid="{5AAC9F0D-9AB6-4E92-A25D-DEF9940A902D}" name="2017-18" dataDxfId="156"/>
    <tableColumn id="14" xr3:uid="{587F3D64-0F67-4DEF-861D-2062307B7928}" name="2018-19" dataDxfId="155"/>
    <tableColumn id="5" xr3:uid="{E16B38B8-8EEA-482C-9848-3043782F8DBF}" name="2019-20" dataDxfId="154"/>
    <tableColumn id="6" xr3:uid="{92E915B4-1DBC-4CA0-9007-6DCAC83130B9}" name="2020-21" dataDxfId="153" dataCellStyle="Comma"/>
    <tableColumn id="13" xr3:uid="{AEF9CB4F-2DE1-4AB2-8D1D-821DB75AD90F}" name="2021-22" dataDxfId="152" dataCellStyle="Comma"/>
    <tableColumn id="12" xr3:uid="{80473E21-0879-4FC6-99C6-E21669B16E57}" name="2022-23" dataDxfId="151" dataCellStyle="Comma"/>
    <tableColumn id="11" xr3:uid="{F1F8B433-6266-4D2D-A7E5-CA4E3D17BEB5}" name="2023-24" dataDxfId="150" dataCellStyle="Comma"/>
    <tableColumn id="10" xr3:uid="{EDBD35EF-E2AB-4A4A-89B9-E225C9AD5D92}" name="2024-25" dataDxfId="149" dataCellStyle="Comma"/>
    <tableColumn id="9" xr3:uid="{06B55F91-3F2A-4418-BF23-B61C0660A79F}" name="2025-26" dataDxfId="148" dataCellStyle="Comma"/>
    <tableColumn id="8" xr3:uid="{387D78C6-10C4-4FBC-9328-8C4B7789FA1C}" name="2026-27" dataDxfId="147" dataCellStyle="Comma"/>
    <tableColumn id="7" xr3:uid="{E0E3978D-E129-4D64-A271-D54192D2F33B}" name="2027-28" dataDxfId="146"/>
    <tableColumn id="4" xr3:uid="{9A70D919-D68C-477B-8EF6-D47BB5D09EAE}" name="2028-29" dataDxfId="145"/>
    <tableColumn id="2" xr3:uid="{0AB41817-4B86-40B8-A017-11F56581EFAC}" name="2029-30" dataDxfId="144" dataCellStyle="Normal"/>
    <tableColumn id="3" xr3:uid="{9E2A936E-FA06-4C9D-B4C0-4112EFB35FE8}" name="2030-31" dataDxfId="143" dataCellStyle="Normal"/>
  </tableColumns>
  <tableStyleInfo name="SFC - FER (blue - blue) no horiz borders"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82C6C95-75A4-4BA4-AFB8-AC38513C41B6}" name="FigureS4point31" displayName="FigureS4point31" ref="A3:N19" totalsRowShown="0" headerRowDxfId="142" dataDxfId="141" headerRowCellStyle="Normal">
  <autoFilter ref="A3:N19" xr:uid="{082C6C95-75A4-4BA4-AFB8-AC38513C41B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6EC5E000-7FE2-4449-AEA6-ABBF325A98D3}" name="Forecasts" dataDxfId="140" dataCellStyle="Normal"/>
    <tableColumn id="6" xr3:uid="{4002F44C-213C-467C-984D-36BDB3F74977}" name="2018-19" dataDxfId="139"/>
    <tableColumn id="13" xr3:uid="{399BA607-A1F4-4845-A5E9-F727CDB58E44}" name="2019-20" dataDxfId="138"/>
    <tableColumn id="12" xr3:uid="{1676260C-E686-4E59-B270-9A6B91F2B97C}" name="2020-21" dataDxfId="137"/>
    <tableColumn id="11" xr3:uid="{2352F439-AA45-4EF3-B9EA-56718517BDDA}" name="2021-22" dataDxfId="136"/>
    <tableColumn id="10" xr3:uid="{766EFC0A-95C7-408D-A009-24FD32C6C478}" name="2022-23" dataDxfId="135"/>
    <tableColumn id="9" xr3:uid="{4484023B-C51C-444B-BEA7-AE9C929DB8CA}" name="2023-24" dataDxfId="134"/>
    <tableColumn id="8" xr3:uid="{75420319-71F5-48AD-A2E9-D77F634BCBEB}" name="2024-25" dataDxfId="133"/>
    <tableColumn id="16" xr3:uid="{2E896E41-737D-4BCF-9450-CDDAA8E038C9}" name="2025-26" dataDxfId="132"/>
    <tableColumn id="15" xr3:uid="{4C3A7CA8-B27D-4990-84F8-2D92095B41DB}" name="2026-27" dataDxfId="131"/>
    <tableColumn id="14" xr3:uid="{103778D6-3EFA-4DA7-820C-22FA681994D0}" name="2027-28" dataDxfId="130"/>
    <tableColumn id="7" xr3:uid="{6233C64F-75EE-4435-A3A4-43D96A2F5F75}" name="2028-29" dataDxfId="129"/>
    <tableColumn id="2" xr3:uid="{547543A7-1C32-4A0D-98DC-6CCB83D20DB2}" name="2029-30" dataDxfId="128"/>
    <tableColumn id="3" xr3:uid="{828BB992-BD03-42EA-B678-F0B0A38E67B6}" name="2030-31" dataDxfId="127"/>
  </tableColumns>
  <tableStyleInfo name="SFC - FER (blue - blue) no horiz borders"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EB0168C8-BB0F-4C94-BCC0-ADDFCEA75424}" name="FigureS4point32" displayName="FigureS4point32" ref="A3:O18" totalsRowShown="0" headerRowDxfId="126" dataDxfId="125" headerRowCellStyle="Normal">
  <autoFilter ref="A3:O18" xr:uid="{EB0168C8-BB0F-4C94-BCC0-ADDFCEA754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8449A73F-5F95-461F-9B76-5C2F267E216E}" name="Forecasts" dataDxfId="124" dataCellStyle="Normal"/>
    <tableColumn id="4" xr3:uid="{7C69FB82-C757-41D5-AFBB-CEE5B09C3039}" name="2017-18" dataDxfId="123"/>
    <tableColumn id="6" xr3:uid="{4A97EEC0-5E95-47E0-8D2C-272E9790E1E0}" name="2018-19" dataDxfId="122"/>
    <tableColumn id="13" xr3:uid="{2C9665C0-4A30-4717-AB14-BEB9883898DC}" name="2019-20" dataDxfId="121"/>
    <tableColumn id="12" xr3:uid="{FB0BB911-37BA-43FA-ABCA-B12F82380DC4}" name="2020-21" dataDxfId="120"/>
    <tableColumn id="11" xr3:uid="{71F119FC-4E56-4CEA-8567-44C621B31403}" name="2021-22" dataDxfId="119"/>
    <tableColumn id="10" xr3:uid="{D0E409AC-A36B-4374-B424-2A5229E23479}" name="2022-23" dataDxfId="118"/>
    <tableColumn id="9" xr3:uid="{BD520DE8-3569-4306-B899-87EF590D4A44}" name="2023-24" dataDxfId="117"/>
    <tableColumn id="8" xr3:uid="{74CA8AB4-F44D-4673-A3E0-A5855B160D1A}" name="2024-25" dataDxfId="116"/>
    <tableColumn id="16" xr3:uid="{21DDCF8F-7BE1-4857-927B-4CB465EF85B6}" name="2025-26" dataDxfId="115"/>
    <tableColumn id="15" xr3:uid="{D540D350-8AEF-44B6-B334-836654F38C61}" name="2026-27" dataDxfId="114"/>
    <tableColumn id="14" xr3:uid="{64F39F54-8FC9-47F5-BFE1-0D678C479858}" name="2027-28" dataDxfId="113"/>
    <tableColumn id="7" xr3:uid="{8A3F5B70-2DCA-457C-96B5-B8CF2AA9AFCA}" name="2028-29" dataDxfId="112"/>
    <tableColumn id="2" xr3:uid="{2B32FCB3-1F82-43E7-8F8E-29BFF8AD2689}" name="2029-30" dataDxfId="111"/>
    <tableColumn id="3" xr3:uid="{7F98E573-515F-4668-A109-B871FB91FA56}" name="2030-31" dataDxfId="110"/>
  </tableColumns>
  <tableStyleInfo name="SFC - FER (blue - blue) no horiz borders"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64FDAFBC-9CE4-4BD0-86AC-75F1D7F501DD}" name="FigureS4point33" displayName="FigureS4point33" ref="A3:N19" totalsRowShown="0" headerRowDxfId="109" dataDxfId="108" headerRowCellStyle="Normal" dataCellStyle="Normal">
  <autoFilter ref="A3:N19" xr:uid="{64FDAFBC-9CE4-4BD0-86AC-75F1D7F501D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6C10440-4EB3-49E3-8B9A-05D0074F546D}" name="Forecasts" dataDxfId="107" dataCellStyle="Normal"/>
    <tableColumn id="14" xr3:uid="{3C3EE8FC-EBF6-448E-843E-637C698D46DF}" name="2018-19" dataDxfId="106"/>
    <tableColumn id="5" xr3:uid="{78D3F71A-0671-41BC-957C-3740F7B94D8E}" name="2019-20" dataDxfId="105"/>
    <tableColumn id="6" xr3:uid="{211EBBC3-5A97-4729-B120-DC56E6AEBB78}" name="2020-21" dataDxfId="104" dataCellStyle="Comma"/>
    <tableColumn id="13" xr3:uid="{3B6F0EB9-FB0F-494D-895F-5B0842550975}" name="2021-22" dataDxfId="103" dataCellStyle="Comma"/>
    <tableColumn id="12" xr3:uid="{63D829EC-F041-4138-B731-29CFE38B30C8}" name="2022-23" dataDxfId="102" dataCellStyle="Comma"/>
    <tableColumn id="11" xr3:uid="{7A2843D0-92CA-4694-A74F-2E0FC8C1C19A}" name="2023-24" dataDxfId="101" dataCellStyle="Comma"/>
    <tableColumn id="10" xr3:uid="{C34B8F25-636D-4209-86EF-C5A8A3107185}" name="2024-25" dataDxfId="100" dataCellStyle="Comma"/>
    <tableColumn id="9" xr3:uid="{54436892-771F-4879-9EFC-A9923D3BD866}" name="2025-26" dataDxfId="99" dataCellStyle="Comma"/>
    <tableColumn id="8" xr3:uid="{EAAD0AFB-3431-45F4-AD58-F48F1A91B807}" name="2026-27" dataDxfId="98" dataCellStyle="Comma"/>
    <tableColumn id="7" xr3:uid="{913D3772-CA60-4D97-A4A5-567CFEA46DC5}" name="2027-28" dataDxfId="97"/>
    <tableColumn id="4" xr3:uid="{E58B8A51-C942-4543-A29B-2E32BB3DA316}" name="2028-29" dataDxfId="96"/>
    <tableColumn id="2" xr3:uid="{B8BAF14F-9DBC-4438-91EA-7F057CE68905}" name="2029-30" dataDxfId="95" dataCellStyle="Normal"/>
    <tableColumn id="3" xr3:uid="{A468C051-B8ED-4BBB-84C0-04843DCFAFCF}" name="2030-31" dataDxfId="94" dataCellStyle="Normal"/>
  </tableColumns>
  <tableStyleInfo name="SFC - FER (blue - blue) no horiz borders"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C673F1B4-43CA-4281-A4B1-766C450FF143}" name="FigureS4point34" displayName="FigureS4point34" ref="A3:L15" totalsRowShown="0" headerRowDxfId="93" dataDxfId="92" headerRowCellStyle="Normal" dataCellStyle="Normal">
  <autoFilter ref="A3:L15" xr:uid="{C673F1B4-43CA-4281-A4B1-766C450FF1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611C0D69-8521-4E69-AB2B-71EC24DC1D30}" name="Forecasts" dataDxfId="91" dataCellStyle="Normal"/>
    <tableColumn id="6" xr3:uid="{649966CC-5347-4395-8A83-0EA999F3A7FA}" name="2020-21" dataDxfId="90" dataCellStyle="Comma"/>
    <tableColumn id="13" xr3:uid="{378AE71C-EEB0-41C6-B371-597E4491B75C}" name="2021-22" dataDxfId="89" dataCellStyle="Comma"/>
    <tableColumn id="12" xr3:uid="{FA4477BD-1D6D-4D6A-8A73-4604B8813965}" name="2022-23" dataDxfId="88" dataCellStyle="Comma"/>
    <tableColumn id="11" xr3:uid="{4460CA5A-8456-4FBF-BBA4-F25CD6B915C2}" name="2023-24" dataDxfId="87" dataCellStyle="Comma"/>
    <tableColumn id="10" xr3:uid="{AD68C309-9CA8-44BE-9F1A-9323F42510CD}" name="2024-25" dataDxfId="86" dataCellStyle="Comma"/>
    <tableColumn id="9" xr3:uid="{C393A612-B291-4ACA-8571-BB0F7CEA94C5}" name="2025-26" dataDxfId="85" dataCellStyle="Comma"/>
    <tableColumn id="8" xr3:uid="{BCC44E5D-46AC-4C5C-A79E-6F51DD6236FC}" name="2026-27" dataDxfId="84" dataCellStyle="Comma"/>
    <tableColumn id="7" xr3:uid="{33DFE468-72CA-464D-A56F-613C3F01C8BC}" name="2027-28" dataDxfId="83"/>
    <tableColumn id="4" xr3:uid="{AFD5188F-5C8C-42B5-BA63-7758CFF1B4AF}" name="2028-29" dataDxfId="82"/>
    <tableColumn id="2" xr3:uid="{25417B0B-B678-4349-B1CB-6B04B68B6FC9}" name="2029-30" dataDxfId="81" dataCellStyle="Normal"/>
    <tableColumn id="3" xr3:uid="{6CCFDE4B-EDBE-49D5-A7E8-9D06E00250F5}" name="2030-31" dataDxfId="80" dataCellStyle="Normal"/>
  </tableColumns>
  <tableStyleInfo name="SFC - FER (blue - blue) no horiz borders"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F8CC3991-97AB-47EE-AA84-B6DB3F2586F2}" name="FigureS4point35" displayName="FigureS4point35" ref="A3:O18" totalsRowShown="0" headerRowDxfId="79" dataDxfId="78" headerRowCellStyle="Normal" dataCellStyle="Normal">
  <autoFilter ref="A3:O18" xr:uid="{F8CC3991-97AB-47EE-AA84-B6DB3F2586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D204ABB1-FB1E-4DFA-AA45-B79BF104BED0}" name="Forecasts" dataDxfId="77" dataCellStyle="Normal"/>
    <tableColumn id="15" xr3:uid="{DFD138CA-4066-44DB-AB85-B4FDC032DA14}" name="2017-18" dataDxfId="76"/>
    <tableColumn id="14" xr3:uid="{4C028F9C-D188-456B-89C1-E9932286B5EF}" name="2018-19" dataDxfId="75"/>
    <tableColumn id="5" xr3:uid="{E6FC77EE-A3D8-4872-A595-3EA22967DC28}" name="2019-20" dataDxfId="74"/>
    <tableColumn id="6" xr3:uid="{1CC03E36-214A-4ED9-8757-C5C3220D5DFF}" name="2020-21" dataDxfId="73" dataCellStyle="Comma"/>
    <tableColumn id="13" xr3:uid="{258BC52E-ED79-499B-886B-DEA5C34503A1}" name="2021-22" dataDxfId="72" dataCellStyle="Comma"/>
    <tableColumn id="12" xr3:uid="{9782B85B-B894-4738-A5CC-0E6AC22BA89F}" name="2022-23" dataDxfId="71" dataCellStyle="Comma"/>
    <tableColumn id="11" xr3:uid="{CB7C7CBE-442C-42BE-8F57-2EA0A1A316C4}" name="2023-24" dataDxfId="70" dataCellStyle="Comma"/>
    <tableColumn id="10" xr3:uid="{C1E39392-BE2C-4CBE-BD9B-802B43C5AA5D}" name="2024-25" dataDxfId="69" dataCellStyle="Comma"/>
    <tableColumn id="9" xr3:uid="{C7B039F0-94F3-4C6C-9B78-480163A28E4F}" name="2025-26" dataDxfId="68" dataCellStyle="Comma"/>
    <tableColumn id="8" xr3:uid="{631E8ABF-7BE0-4099-8DA1-EFDB3B536509}" name="2026-27" dataDxfId="67" dataCellStyle="Comma"/>
    <tableColumn id="7" xr3:uid="{01F424CA-86AB-49EC-BDAE-93276FF9A13C}" name="2027-28" dataDxfId="66"/>
    <tableColumn id="4" xr3:uid="{FE43C35E-D45C-4A08-9D27-E2A12801F965}" name="2028-29" dataDxfId="65"/>
    <tableColumn id="2" xr3:uid="{8C371A9D-F9F9-4FAE-8E0D-91E64685916C}" name="2029-30" dataDxfId="64" dataCellStyle="Normal"/>
    <tableColumn id="3" xr3:uid="{911313C1-22D8-4FCB-844C-95BB199F7A5D}" name="2030-31" dataDxfId="63" dataCellStyle="Normal"/>
  </tableColumns>
  <tableStyleInfo name="SFC - FER (blue - blue) no horiz borders"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BCB4A0FA-1953-41BF-BEBF-3A60C352E810}" name="FigureS4point36" displayName="FigureS4point36" ref="A3:P18" totalsRowShown="0" headerRowDxfId="62" dataDxfId="61" headerRowCellStyle="Normal" dataCellStyle="Normal">
  <autoFilter ref="A3:P18" xr:uid="{BCB4A0FA-1953-41BF-BEBF-3A60C352E8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92C0445-54B4-4E06-8C0D-E36221BAF1AF}" name="Forecasts" dataDxfId="60" dataCellStyle="Normal"/>
    <tableColumn id="16" xr3:uid="{4FA36928-F56B-4921-8573-674168C6C91A}" name="2016-17" dataDxfId="59"/>
    <tableColumn id="15" xr3:uid="{73BA4087-5166-4381-95CC-7CFA91250880}" name="2017-18" dataDxfId="58"/>
    <tableColumn id="14" xr3:uid="{735391AB-FAC3-46D5-B014-2D5F92AA085C}" name="2018-19" dataDxfId="57"/>
    <tableColumn id="5" xr3:uid="{C6544EE1-EB2C-438B-AEC9-AEE2F4D07083}" name="2019-20" dataDxfId="56"/>
    <tableColumn id="6" xr3:uid="{3C064837-AE96-4D2E-B806-53170DB11883}" name="2020-21" dataDxfId="55" dataCellStyle="Comma"/>
    <tableColumn id="13" xr3:uid="{3B01D8CE-A51F-4712-BCEA-ED1254EE9442}" name="2021-22" dataDxfId="54" dataCellStyle="Comma"/>
    <tableColumn id="12" xr3:uid="{42B0778E-8C49-42E1-9F9C-EA460942F510}" name="2022-23" dataDxfId="53" dataCellStyle="Comma"/>
    <tableColumn id="11" xr3:uid="{7424DCAC-5A6A-49EB-98ED-AFCE486C9BD6}" name="2023-24" dataDxfId="52" dataCellStyle="Comma"/>
    <tableColumn id="10" xr3:uid="{9BD1B4DD-7846-4F3A-9346-E0A569B5CFCF}" name="2024-25" dataDxfId="51" dataCellStyle="Comma"/>
    <tableColumn id="9" xr3:uid="{66FA7FE1-6B4D-47A6-B95B-54CB9A0EAD9D}" name="2025-26" dataDxfId="50" dataCellStyle="Comma"/>
    <tableColumn id="8" xr3:uid="{8F4E9609-0421-4B45-934A-1551B8E8015B}" name="2026-27" dataDxfId="49" dataCellStyle="Comma"/>
    <tableColumn id="7" xr3:uid="{DC9ABE22-1AB3-4FE9-9E46-459999C9F1B0}" name="2027-28" dataDxfId="48"/>
    <tableColumn id="4" xr3:uid="{F3BAB796-86D2-4DA5-85A1-715FA1FC2B5D}" name="2028-29" dataDxfId="47"/>
    <tableColumn id="2" xr3:uid="{251EC870-D57C-4875-B49E-62E525F1A896}" name="2029-30" dataDxfId="46" dataCellStyle="Normal"/>
    <tableColumn id="3" xr3:uid="{F64FE69A-25C8-46CA-BCFA-3CB9C40B6BBD}" name="2030-31" dataDxfId="45" dataCellStyle="Normal"/>
  </tableColumns>
  <tableStyleInfo name="SFC - FER (blue - blue) no horiz borders"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6BD4F6F-70BF-4D4E-BE5F-FCBA03C87505}" name="FigureS4point37" displayName="FigureS4point37" ref="A3:O18" totalsRowShown="0" headerRowDxfId="44" dataDxfId="43" headerRowCellStyle="Normal" dataCellStyle="Normal">
  <autoFilter ref="A3:O18" xr:uid="{86BD4F6F-70BF-4D4E-BE5F-FCBA03C875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BD31E754-DC36-4860-8B7C-D5893ED4A561}" name="Forecasts" dataDxfId="42" dataCellStyle="Normal"/>
    <tableColumn id="15" xr3:uid="{A469CEEB-B77C-4C65-ADDE-FAF2426B34E3}" name="2017-18" dataDxfId="41"/>
    <tableColumn id="14" xr3:uid="{2408F5B3-AA91-434A-8A24-09F80FD41AC1}" name="2018-19" dataDxfId="40"/>
    <tableColumn id="5" xr3:uid="{324D92CE-B867-40D5-A56F-A33776BCD22F}" name="2019-20" dataDxfId="39"/>
    <tableColumn id="6" xr3:uid="{9582796B-8C31-4B8D-AE24-94174F406093}" name="2020-21" dataDxfId="38" dataCellStyle="Comma"/>
    <tableColumn id="13" xr3:uid="{B625FAD7-A0B7-4467-88E9-8BAB3210AE1E}" name="2021-22" dataDxfId="37" dataCellStyle="Comma"/>
    <tableColumn id="12" xr3:uid="{A4F51DAD-9956-4BD8-B2A1-56915049EEA8}" name="2022-23" dataDxfId="36" dataCellStyle="Comma"/>
    <tableColumn id="11" xr3:uid="{57AEACB5-26E2-4324-BD7B-82CD223C0441}" name="2023-24" dataDxfId="35" dataCellStyle="Comma"/>
    <tableColumn id="10" xr3:uid="{BC55BE16-38D6-4688-9934-A549F88E4610}" name="2024-25" dataDxfId="34" dataCellStyle="Comma"/>
    <tableColumn id="9" xr3:uid="{AA2FB345-B7B3-4ECD-887B-3DC2BCE808CF}" name="2025-26" dataDxfId="33" dataCellStyle="Comma"/>
    <tableColumn id="8" xr3:uid="{3BDC4F11-963F-4110-BF2F-4236F34F44F8}" name="2026-27" dataDxfId="32" dataCellStyle="Comma"/>
    <tableColumn id="7" xr3:uid="{E155B4B5-4564-4620-B458-449736692331}" name="2027-28" dataDxfId="31"/>
    <tableColumn id="4" xr3:uid="{FB380CB4-79C3-4752-9BDF-665F174FF386}" name="2028-29" dataDxfId="30"/>
    <tableColumn id="2" xr3:uid="{990BE3F9-92DA-453E-AC12-D0F74B044B4B}" name="2029-30" dataDxfId="29" dataCellStyle="Normal"/>
    <tableColumn id="3" xr3:uid="{615C230C-2080-4942-B4BA-285FFBCC9167}" name="2030-31" dataDxfId="28" dataCellStyle="Normal"/>
  </tableColumns>
  <tableStyleInfo name="SFC - FER (blue - blue) no horiz borders"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B9194BBE-960C-48A0-A3CB-0FE32BF7D42B}" name="FigureS4point38" displayName="FigureS4point38" ref="A3:D12" totalsRowShown="0" headerRowDxfId="27" dataDxfId="26" headerRowCellStyle="Normal" dataCellStyle="Normal">
  <autoFilter ref="A3:D12" xr:uid="{86BD4F6F-70BF-4D4E-BE5F-FCBA03C87505}">
    <filterColumn colId="0" hiddenButton="1"/>
    <filterColumn colId="1" hiddenButton="1"/>
    <filterColumn colId="2" hiddenButton="1"/>
    <filterColumn colId="3" hiddenButton="1"/>
  </autoFilter>
  <tableColumns count="4">
    <tableColumn id="1" xr3:uid="{2B4C757E-103C-4B48-AD59-35FC22EB81FE}" name="Forecasts" dataDxfId="25" dataCellStyle="Normal"/>
    <tableColumn id="6" xr3:uid="{E3733235-1524-4EF1-9AC3-C870D8A4D13F}" name="2020-21" dataDxfId="24" dataCellStyle="Comma"/>
    <tableColumn id="13" xr3:uid="{D7143EA1-9F11-4E0D-AB35-6D60738A30BD}" name="2021-22" dataDxfId="23" dataCellStyle="Comma"/>
    <tableColumn id="12" xr3:uid="{535279F4-B238-4B9E-870C-365582E3C113}" name="2022-23" dataDxfId="22" dataCellStyle="Comma"/>
  </tableColumns>
  <tableStyleInfo name="SFC - FER (blue - blue)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35AAC6F-BA68-406C-B153-48AC6D93195E}" name="FigureS4point3" displayName="FigureS4point3" ref="A3:B8" totalsRowShown="0" headerRowDxfId="366" dataDxfId="365" dataCellStyle="Normal">
  <autoFilter ref="A3:B8" xr:uid="{735AAC6F-BA68-406C-B153-48AC6D93195E}">
    <filterColumn colId="0" hiddenButton="1"/>
    <filterColumn colId="1" hiddenButton="1"/>
  </autoFilter>
  <tableColumns count="2">
    <tableColumn id="1" xr3:uid="{6E8D8BB2-CF7F-4928-8972-E4FED89F68CE}" name="Component" dataDxfId="364" dataCellStyle="Normal"/>
    <tableColumn id="3" xr3:uid="{0989BB03-956F-4828-B6DB-C35E0A65C148}" name="£ million" dataCellStyle="Comma"/>
  </tableColumns>
  <tableStyleInfo name="SFC - FER (blue - blue)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15C57369-091F-4CDD-A3C1-EF4579B9E23E}" name="FigureS4point4" displayName="FigureS4point4" ref="A3:B8" totalsRowShown="0" headerRowDxfId="363" dataDxfId="362" dataCellStyle="Normal">
  <autoFilter ref="A3:B8" xr:uid="{15C57369-091F-4CDD-A3C1-EF4579B9E23E}">
    <filterColumn colId="0" hiddenButton="1"/>
    <filterColumn colId="1" hiddenButton="1"/>
  </autoFilter>
  <tableColumns count="2">
    <tableColumn id="1" xr3:uid="{4E1C08A4-2D09-424F-B58F-E2D14C1FFEAB}" name="Component" dataDxfId="361" dataCellStyle="Normal"/>
    <tableColumn id="3" xr3:uid="{39926103-4113-4674-AD2B-4B368D3ED375}" name="£ million" dataCellStyle="Comma"/>
  </tableColumns>
  <tableStyleInfo name="SFC - FER (blue - blue)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B9D9D0F2-C3A6-416E-B582-3C7BE61F288E}" name="FigureS4point5" displayName="FigureS4point5" ref="A3:D9" totalsRowShown="0" headerRowDxfId="360" dataDxfId="359" dataCellStyle="Normal">
  <autoFilter ref="A3:D9" xr:uid="{B9D9D0F2-C3A6-416E-B582-3C7BE61F288E}">
    <filterColumn colId="0" hiddenButton="1"/>
    <filterColumn colId="1" hiddenButton="1"/>
    <filterColumn colId="2" hiddenButton="1"/>
    <filterColumn colId="3" hiddenButton="1"/>
  </autoFilter>
  <tableColumns count="4">
    <tableColumn id="1" xr3:uid="{AA257B1C-0875-4300-A726-5F5FA157334D}" name="Component" dataDxfId="358" dataCellStyle="Normal"/>
    <tableColumn id="4" xr3:uid="{0A9A2DC1-0637-4163-9D97-A9699A8614E3}" name="Carer Support Payment_x000a_(£ million)" dataDxfId="357" dataCellStyle="Comma"/>
    <tableColumn id="3" xr3:uid="{F6EC12E8-BB6A-4465-9679-0D40024E1940}" name="Carer's Allowance Supplement_x000a_(£ million)" dataDxfId="356" dataCellStyle="Comma"/>
    <tableColumn id="2" xr3:uid="{C24DCF69-F364-415B-BC42-C7D98CB4B3EC}" name="Total_x000a_(£ million)" dataDxfId="355" dataCellStyle="Comma"/>
  </tableColumns>
  <tableStyleInfo name="SFC - FER (blue - blue)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84482717-9CC2-41D4-8400-2EA46C862A6D}" name="FigureS4point6" displayName="FigureS4point6" ref="A3:B8" totalsRowShown="0" headerRowDxfId="354" dataDxfId="353" dataCellStyle="Normal">
  <autoFilter ref="A3:B8" xr:uid="{84482717-9CC2-41D4-8400-2EA46C862A6D}">
    <filterColumn colId="0" hiddenButton="1"/>
    <filterColumn colId="1" hiddenButton="1"/>
  </autoFilter>
  <tableColumns count="2">
    <tableColumn id="1" xr3:uid="{8316B9E2-A3F9-4792-B6C5-3464B58C7DB3}" name="Component" dataDxfId="352" dataCellStyle="Normal"/>
    <tableColumn id="3" xr3:uid="{B08A46CE-C90F-4ADC-939E-7C14FE96F187}" name="£ million" dataCellStyle="Comma"/>
  </tableColumns>
  <tableStyleInfo name="SFC - FER (blue - blue)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3A4FE345-BCE6-4EC6-BB52-50E7125F7DC1}" name="FigureS4point7" displayName="FigureS4point7" ref="A3:B9" totalsRowShown="0" headerRowDxfId="351" dataDxfId="350" dataCellStyle="Normal">
  <autoFilter ref="A3:B9" xr:uid="{3A4FE345-BCE6-4EC6-BB52-50E7125F7DC1}">
    <filterColumn colId="0" hiddenButton="1"/>
    <filterColumn colId="1" hiddenButton="1"/>
  </autoFilter>
  <tableColumns count="2">
    <tableColumn id="1" xr3:uid="{FD5FE636-B53A-4F11-8676-A4A977B1CF1A}" name="Component" dataDxfId="349" dataCellStyle="Normal"/>
    <tableColumn id="3" xr3:uid="{BE8E0B08-0CB1-4C55-B7DC-9A0544835495}" name="£ million" dataDxfId="348" dataCellStyle="Comma"/>
  </tableColumns>
  <tableStyleInfo name="SFC - FER (blue - blue)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372F2619-3563-4607-B987-436C52A0C563}" name="FigureS4point8" displayName="FigureS4point8" ref="A3:B10" totalsRowShown="0" headerRowDxfId="347" dataDxfId="346" dataCellStyle="Normal">
  <autoFilter ref="A3:B10" xr:uid="{372F2619-3563-4607-B987-436C52A0C563}">
    <filterColumn colId="0" hiddenButton="1"/>
    <filterColumn colId="1" hiddenButton="1"/>
  </autoFilter>
  <tableColumns count="2">
    <tableColumn id="1" xr3:uid="{A3551908-82FD-4263-B74D-7FC0FAD5BFA7}" name="Component" dataDxfId="345" dataCellStyle="Normal"/>
    <tableColumn id="3" xr3:uid="{808EEE25-3BC8-42C6-B1CF-FE966B494745}" name="£ million" dataDxfId="344" dataCellStyle="Comma"/>
  </tableColumns>
  <tableStyleInfo name="SFC - FER (blue - blue)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20.bin"/><Relationship Id="rId1" Type="http://schemas.openxmlformats.org/officeDocument/2006/relationships/hyperlink" Target="https://fiscalcommission.scot/publication-categories/scotlands-economic-and-fiscal-forecasts/" TargetMode="External"/></Relationships>
</file>

<file path=xl/worksheets/_rels/sheet23.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21.bin"/><Relationship Id="rId1" Type="http://schemas.openxmlformats.org/officeDocument/2006/relationships/hyperlink" Target="https://fiscalcommission.scot/publication-categories/scotlands-economic-and-fiscal-forecasts/" TargetMode="External"/></Relationships>
</file>

<file path=xl/worksheets/_rels/sheet24.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22.bin"/><Relationship Id="rId1" Type="http://schemas.openxmlformats.org/officeDocument/2006/relationships/hyperlink" Target="https://fiscalcommission.scot/publication-categories/scotlands-economic-and-fiscal-forecasts/" TargetMode="External"/></Relationships>
</file>

<file path=xl/worksheets/_rels/sheet25.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23.bin"/><Relationship Id="rId1" Type="http://schemas.openxmlformats.org/officeDocument/2006/relationships/hyperlink" Target="https://fiscalcommission.scot/publication-categories/scotlands-economic-and-fiscal-forecasts/" TargetMode="External"/></Relationships>
</file>

<file path=xl/worksheets/_rels/sheet26.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printerSettings" Target="../printerSettings/printerSettings24.bin"/><Relationship Id="rId1" Type="http://schemas.openxmlformats.org/officeDocument/2006/relationships/hyperlink" Target="https://fiscalcommission.scot/publication-categories/scotlands-economic-and-fiscal-forecasts/" TargetMode="External"/></Relationships>
</file>

<file path=xl/worksheets/_rels/sheet27.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printerSettings" Target="../printerSettings/printerSettings25.bin"/><Relationship Id="rId1" Type="http://schemas.openxmlformats.org/officeDocument/2006/relationships/hyperlink" Target="https://fiscalcommission.scot/publication-categories/scotlands-economic-and-fiscal-forecasts/" TargetMode="External"/></Relationships>
</file>

<file path=xl/worksheets/_rels/sheet28.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printerSettings" Target="../printerSettings/printerSettings26.bin"/><Relationship Id="rId1" Type="http://schemas.openxmlformats.org/officeDocument/2006/relationships/hyperlink" Target="https://fiscalcommission.scot/publication-categories/scotlands-economic-and-fiscal-forecasts/" TargetMode="External"/></Relationships>
</file>

<file path=xl/worksheets/_rels/sheet29.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printerSettings" Target="../printerSettings/printerSettings27.bin"/><Relationship Id="rId1" Type="http://schemas.openxmlformats.org/officeDocument/2006/relationships/hyperlink" Target="https://fiscalcommission.scot/publication-categories/scotlands-economic-and-fiscal-forecast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printerSettings" Target="../printerSettings/printerSettings28.bin"/><Relationship Id="rId1" Type="http://schemas.openxmlformats.org/officeDocument/2006/relationships/hyperlink" Target="https://fiscalcommission.scot/publication-categories/scotlands-economic-and-fiscal-forecasts/" TargetMode="External"/></Relationships>
</file>

<file path=xl/worksheets/_rels/sheet31.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printerSettings" Target="../printerSettings/printerSettings29.bin"/><Relationship Id="rId1" Type="http://schemas.openxmlformats.org/officeDocument/2006/relationships/hyperlink" Target="https://fiscalcommission.scot/publication-categories/scotlands-economic-and-fiscal-forecasts/" TargetMode="External"/></Relationships>
</file>

<file path=xl/worksheets/_rels/sheet32.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printerSettings" Target="../printerSettings/printerSettings30.bin"/><Relationship Id="rId1" Type="http://schemas.openxmlformats.org/officeDocument/2006/relationships/hyperlink" Target="https://fiscalcommission.scot/publication-categories/scotlands-economic-and-fiscal-forecasts/" TargetMode="External"/></Relationships>
</file>

<file path=xl/worksheets/_rels/sheet33.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printerSettings" Target="../printerSettings/printerSettings31.bin"/><Relationship Id="rId1" Type="http://schemas.openxmlformats.org/officeDocument/2006/relationships/hyperlink" Target="https://fiscalcommission.scot/publication-categories/scotlands-economic-and-fiscal-forecasts/" TargetMode="External"/></Relationships>
</file>

<file path=xl/worksheets/_rels/sheet34.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printerSettings" Target="../printerSettings/printerSettings32.bin"/><Relationship Id="rId1" Type="http://schemas.openxmlformats.org/officeDocument/2006/relationships/hyperlink" Target="https://fiscalcommission.scot/publication-categories/scotlands-economic-and-fiscal-forecasts/" TargetMode="External"/></Relationships>
</file>

<file path=xl/worksheets/_rels/sheet35.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printerSettings" Target="../printerSettings/printerSettings33.bin"/><Relationship Id="rId1" Type="http://schemas.openxmlformats.org/officeDocument/2006/relationships/hyperlink" Target="https://fiscalcommission.scot/publication-categories/scotlands-economic-and-fiscal-forecasts/" TargetMode="External"/></Relationships>
</file>

<file path=xl/worksheets/_rels/sheet3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printerSettings" Target="../printerSettings/printerSettings34.bin"/><Relationship Id="rId1" Type="http://schemas.openxmlformats.org/officeDocument/2006/relationships/hyperlink" Target="https://fiscalcommission.scot/publication-categories/scotlands-economic-and-fiscal-forecasts/" TargetMode="External"/></Relationships>
</file>

<file path=xl/worksheets/_rels/sheet37.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printerSettings" Target="../printerSettings/printerSettings35.bin"/><Relationship Id="rId1" Type="http://schemas.openxmlformats.org/officeDocument/2006/relationships/hyperlink" Target="https://fiscalcommission.scot/publication-categories/scotlands-economic-and-fiscal-forecasts/" TargetMode="External"/></Relationships>
</file>

<file path=xl/worksheets/_rels/sheet38.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printerSettings" Target="../printerSettings/printerSettings36.bin"/><Relationship Id="rId1" Type="http://schemas.openxmlformats.org/officeDocument/2006/relationships/hyperlink" Target="https://fiscalcommission.scot/publication-categories/scotlands-economic-and-fiscal-forecasts/" TargetMode="External"/></Relationships>
</file>

<file path=xl/worksheets/_rels/sheet39.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printerSettings" Target="../printerSettings/printerSettings37.bin"/><Relationship Id="rId1" Type="http://schemas.openxmlformats.org/officeDocument/2006/relationships/hyperlink" Target="https://fiscalcommission.scot/publication-categories/scotlands-economic-and-fiscal-forecasts/"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printerSettings" Target="../printerSettings/printerSettings38.bin"/><Relationship Id="rId1" Type="http://schemas.openxmlformats.org/officeDocument/2006/relationships/hyperlink" Target="https://fiscalcommission.scot/publication-categories/scotlands-economic-and-fiscal-forecasts/" TargetMode="External"/></Relationships>
</file>

<file path=xl/worksheets/_rels/sheet41.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printerSettings" Target="../printerSettings/printerSettings39.bin"/><Relationship Id="rId1" Type="http://schemas.openxmlformats.org/officeDocument/2006/relationships/hyperlink" Target="https://fiscalcommission.scot/publication-categories/scotlands-economic-and-fiscal-forecasts/"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C43"/>
  <sheetViews>
    <sheetView showGridLines="0" tabSelected="1" workbookViewId="0"/>
  </sheetViews>
  <sheetFormatPr defaultColWidth="8.44140625" defaultRowHeight="19.899999999999999" customHeight="1" x14ac:dyDescent="0.2"/>
  <cols>
    <col min="1" max="1" width="108.33203125" style="5" customWidth="1"/>
    <col min="2" max="16384" width="8.44140625" style="5"/>
  </cols>
  <sheetData>
    <row r="1" spans="1:3" ht="20.100000000000001" customHeight="1" x14ac:dyDescent="0.2">
      <c r="A1" s="3" t="s">
        <v>36</v>
      </c>
      <c r="C1" s="9"/>
    </row>
    <row r="2" spans="1:3" ht="20.100000000000001" customHeight="1" x14ac:dyDescent="0.2">
      <c r="A2" t="s">
        <v>0</v>
      </c>
      <c r="C2" s="9"/>
    </row>
    <row r="3" spans="1:3" s="10" customFormat="1" ht="20.100000000000001" customHeight="1" x14ac:dyDescent="0.2">
      <c r="A3" s="13" t="s">
        <v>1</v>
      </c>
    </row>
    <row r="4" spans="1:3" ht="20.100000000000001" customHeight="1" x14ac:dyDescent="0.2">
      <c r="A4" s="11" t="str">
        <f>'Figure S4.1'!A1</f>
        <v>Figure S4.1: Decomposition of December 2023 forecast error for Adult Disability Payment for 2024-25</v>
      </c>
    </row>
    <row r="5" spans="1:3" ht="20.100000000000001" customHeight="1" x14ac:dyDescent="0.2">
      <c r="A5" s="11" t="str">
        <f>'Figure S4.2'!A1</f>
        <v>Figure S4.2: Decomposition of December 2023 forecast error for Child Disability Payment for 2024-25</v>
      </c>
    </row>
    <row r="6" spans="1:3" ht="20.100000000000001" customHeight="1" x14ac:dyDescent="0.2">
      <c r="A6" s="11" t="str">
        <f>'Figure S4.3'!A1</f>
        <v>Figure S4.3: Decomposition of December 2023 forecast error for Scottish Adult Disability Living Allowance for 2024-25</v>
      </c>
    </row>
    <row r="7" spans="1:3" ht="20.100000000000001" customHeight="1" x14ac:dyDescent="0.2">
      <c r="A7" s="11" t="str">
        <f>'Figure S4.4'!A1</f>
        <v>Figure S4.4: Decomposition of December 2023 forecast error for Pension Age Disability Payment for 2024-25</v>
      </c>
    </row>
    <row r="8" spans="1:3" ht="20.100000000000001" customHeight="1" x14ac:dyDescent="0.2">
      <c r="A8" s="11" t="str">
        <f>'Figure S4.5'!A1</f>
        <v>Figure S4.5: Decomposition of December 2023 forecast error for Carer Support Payment and Carer's Allowance Supplement for 2024-25</v>
      </c>
    </row>
    <row r="9" spans="1:3" ht="20.100000000000001" customHeight="1" x14ac:dyDescent="0.2">
      <c r="A9" s="11" t="str">
        <f>'Figure S4.6'!A1</f>
        <v>Figure S4.6: Decomposition of December 2023 forecast error for Employment Injury Assistance for 2024-25</v>
      </c>
    </row>
    <row r="10" spans="1:3" ht="20.100000000000001" customHeight="1" x14ac:dyDescent="0.2">
      <c r="A10" s="11" t="str">
        <f>'Figure S4.7'!A1</f>
        <v>Figure S4.7: Decomposition of December 2023 forecast error for Severe Disablement Allowance for 2024-25</v>
      </c>
    </row>
    <row r="11" spans="1:3" ht="20.100000000000001" customHeight="1" x14ac:dyDescent="0.2">
      <c r="A11" s="11" t="str">
        <f>'Figure S4.8'!A1</f>
        <v>Figure S4.8: Decomposition of December 2023 forecast error for Winter Heating Payment for 2024-25</v>
      </c>
    </row>
    <row r="12" spans="1:3" ht="20.100000000000001" customHeight="1" x14ac:dyDescent="0.2">
      <c r="A12" s="11" t="str">
        <f>'Figure S4.9'!A1</f>
        <v>Figure S4.9: Decomposition of December 2023 forecast error for Pension Age Winter Heating Payment for 2024-25</v>
      </c>
    </row>
    <row r="13" spans="1:3" ht="20.100000000000001" customHeight="1" x14ac:dyDescent="0.2">
      <c r="A13" s="11" t="str">
        <f>'Figure S4.10'!A1</f>
        <v>Figure S4.10: Decomposition of December 2023 forecast error for Scottish Child Payment for 2024-25</v>
      </c>
    </row>
    <row r="14" spans="1:3" ht="20.100000000000001" customHeight="1" x14ac:dyDescent="0.2">
      <c r="A14" s="11" t="str">
        <f>'Figure S4.11'!A1</f>
        <v>Figure S4.11: Decomposition of December 2023 forecast error for Best Start Foods for 2024-25</v>
      </c>
    </row>
    <row r="15" spans="1:3" ht="20.100000000000001" customHeight="1" x14ac:dyDescent="0.2">
      <c r="A15" s="11" t="str">
        <f>'Figure S4.12'!A1</f>
        <v>Figure S4.12: Decomposition of December 2023 forecast error for Best Start Grant for 2024-25</v>
      </c>
    </row>
    <row r="16" spans="1:3" ht="20.100000000000001" customHeight="1" x14ac:dyDescent="0.2">
      <c r="A16" s="11" t="str">
        <f>'Figure S4.13'!A1</f>
        <v>Figure S4.13: Decomposition of December 2023 forecast error for Funeral Support Payment for 2024-25</v>
      </c>
    </row>
    <row r="17" spans="1:1" ht="20.100000000000001" customHeight="1" x14ac:dyDescent="0.2">
      <c r="A17" s="11" t="str">
        <f>'Figure S4.14'!A1</f>
        <v>Figure S4.14: Decomposition of December 2023 forecast error for Child Winter Heating Payment for 2024-25</v>
      </c>
    </row>
    <row r="18" spans="1:1" ht="20.100000000000001" customHeight="1" x14ac:dyDescent="0.2">
      <c r="A18" s="11" t="str">
        <f>'Figure S4.15'!A1</f>
        <v>Figure S4.15: Decomposition of December 2023 forecast error for Discretionary Housing Payments for 2024-25</v>
      </c>
    </row>
    <row r="19" spans="1:1" ht="20.100000000000001" customHeight="1" x14ac:dyDescent="0.2">
      <c r="A19" s="11" t="str">
        <f>'Figure S4.16'!A1</f>
        <v>Figure S4.16: Decomposition of December 2023 forecast error for Scottish Welfare Fund for 2024-25</v>
      </c>
    </row>
    <row r="20" spans="1:1" ht="20.100000000000001" customHeight="1" x14ac:dyDescent="0.2">
      <c r="A20" s="11" t="str">
        <f>'Figure S4.17'!A1</f>
        <v>Figure S4.17: Decomposition of December 2023 forecast error for Employability Services for 2024-25</v>
      </c>
    </row>
    <row r="21" spans="1:1" ht="20.100000000000001" customHeight="1" x14ac:dyDescent="0.2">
      <c r="A21" s="13" t="s">
        <v>2</v>
      </c>
    </row>
    <row r="22" spans="1:1" ht="20.100000000000001" customHeight="1" x14ac:dyDescent="0.2">
      <c r="A22" s="11" t="str">
        <f>'Figure S4.18'!A1</f>
        <v>Figure S4.18: Devolved social security outturn</v>
      </c>
    </row>
    <row r="23" spans="1:1" ht="20.100000000000001" customHeight="1" x14ac:dyDescent="0.2">
      <c r="A23" s="11" t="str">
        <f>'Figure S4.19'!A1</f>
        <v>Figure S4.19: Forecast performance for devolved social security</v>
      </c>
    </row>
    <row r="24" spans="1:1" ht="20.100000000000001" customHeight="1" x14ac:dyDescent="0.2">
      <c r="A24" s="11" t="str">
        <f>'Figure S4.20'!A1</f>
        <v>Figure S4.20: Forecast performance for Adult Disability Payment and Personal Independence Payment</v>
      </c>
    </row>
    <row r="25" spans="1:1" ht="20.100000000000001" customHeight="1" x14ac:dyDescent="0.2">
      <c r="A25" s="11" t="str">
        <f>'Figure S4.21'!A1</f>
        <v>Figure S4.21: Forecast performance for Child Disability Payment and Disability Living Allowance for children</v>
      </c>
    </row>
    <row r="26" spans="1:1" ht="20.100000000000001" customHeight="1" x14ac:dyDescent="0.2">
      <c r="A26" s="11" t="str">
        <f>'Figure S4.22'!$A$1</f>
        <v>Figure S4.22: Forecast performance for Disability Living Allowance (Adult) and Scottish Adult Disability Living Allowance</v>
      </c>
    </row>
    <row r="27" spans="1:1" ht="20.100000000000001" customHeight="1" x14ac:dyDescent="0.2">
      <c r="A27" s="11" t="str">
        <f>'Figure S4.23'!$A$1</f>
        <v>Figure S4.23: Forecast performance for Attendance Allowance and Pension Age Disability Payment</v>
      </c>
    </row>
    <row r="28" spans="1:1" ht="20.100000000000001" customHeight="1" x14ac:dyDescent="0.2">
      <c r="A28" s="11" t="str">
        <f>'Figure S4.24'!$A$1</f>
        <v>Figure S4.24: Forecast performance for Carer's Allowance and Carer Support Payment</v>
      </c>
    </row>
    <row r="29" spans="1:1" ht="20.100000000000001" customHeight="1" x14ac:dyDescent="0.2">
      <c r="A29" s="11" t="str">
        <f>'Figure S4.25'!$A$1</f>
        <v>Figure S4.25: Forecast performance for Industrial Injuries Disablement Scheme and Employment Injury Assistance</v>
      </c>
    </row>
    <row r="30" spans="1:1" ht="20.100000000000001" customHeight="1" x14ac:dyDescent="0.2">
      <c r="A30" s="11" t="str">
        <f>'Figure S4.26'!$A$1</f>
        <v>Figure S4.26: Forecast performance for Severe Disablement Allowance</v>
      </c>
    </row>
    <row r="31" spans="1:1" ht="20.100000000000001" customHeight="1" x14ac:dyDescent="0.2">
      <c r="A31" s="11" t="str">
        <f>'Figure S4.27'!$A$1</f>
        <v>Figure S4.27: Forecast performance for Winter Heating Payment</v>
      </c>
    </row>
    <row r="32" spans="1:1" ht="20.100000000000001" customHeight="1" x14ac:dyDescent="0.2">
      <c r="A32" s="11" t="str">
        <f>'Figure S4.28'!$A$1</f>
        <v>Figure S4.28: Forecast performance for Pension Age Winter Heating Payment</v>
      </c>
    </row>
    <row r="33" spans="1:1" ht="20.100000000000001" customHeight="1" x14ac:dyDescent="0.2">
      <c r="A33" s="11" t="str">
        <f>'Figure S4.29'!$A$1</f>
        <v>Figure S4.29: Forecast performance for Scottish Child Payment</v>
      </c>
    </row>
    <row r="34" spans="1:1" ht="20.100000000000001" customHeight="1" x14ac:dyDescent="0.2">
      <c r="A34" s="11" t="str">
        <f>'Figure S4.30'!$A$1</f>
        <v>Figure S4.30: Forecast performance for Best Start Foods</v>
      </c>
    </row>
    <row r="35" spans="1:1" ht="20.100000000000001" customHeight="1" x14ac:dyDescent="0.2">
      <c r="A35" s="11" t="str">
        <f>'Figure S4.31'!$A$1</f>
        <v>Figure S4.31: Forecast performance for Best Start Grant</v>
      </c>
    </row>
    <row r="36" spans="1:1" ht="20.100000000000001" customHeight="1" x14ac:dyDescent="0.2">
      <c r="A36" s="11" t="str">
        <f>'Figure S4.32'!$A$1</f>
        <v>Figure S4.32: Forecast performance for Funeral Support Payment</v>
      </c>
    </row>
    <row r="37" spans="1:1" ht="20.100000000000001" customHeight="1" x14ac:dyDescent="0.2">
      <c r="A37" s="11" t="str">
        <f>'Figure S4.33'!$A$1</f>
        <v>Figure S4.33: Forecast performance for Carer's Allowance Supplement</v>
      </c>
    </row>
    <row r="38" spans="1:1" ht="20.100000000000001" customHeight="1" x14ac:dyDescent="0.2">
      <c r="A38" s="11" t="str">
        <f>'Figure S4.34'!$A$1</f>
        <v>Figure S4.34: Forecast performance for Child Winter Heating Payment</v>
      </c>
    </row>
    <row r="39" spans="1:1" ht="20.100000000000001" customHeight="1" x14ac:dyDescent="0.2">
      <c r="A39" s="11" t="str">
        <f>'Figure S4.35'!$A$1</f>
        <v>Figure S4.35: Forecast performance for Discretionary Housing Payments</v>
      </c>
    </row>
    <row r="40" spans="1:1" ht="20.100000000000001" customHeight="1" x14ac:dyDescent="0.2">
      <c r="A40" s="11" t="str">
        <f>'Figure S4.36'!$A$1</f>
        <v>Figure S4.36: Forecast performance for Scottish Welfare Fund</v>
      </c>
    </row>
    <row r="41" spans="1:1" ht="20.100000000000001" customHeight="1" x14ac:dyDescent="0.2">
      <c r="A41" s="11" t="str">
        <f>'Figure S4.37'!$A$1</f>
        <v>Figure S4.37: Forecast performance for devolved Employability Services</v>
      </c>
    </row>
    <row r="42" spans="1:1" ht="20.100000000000001" customHeight="1" x14ac:dyDescent="0.2">
      <c r="A42" s="11" t="str">
        <f>'Figure S4.38'!$A$1</f>
        <v>Figure S4.38: Forecast performance for Self-Isolation Support Grant</v>
      </c>
    </row>
    <row r="43" spans="1:1" ht="19.899999999999999" customHeight="1" x14ac:dyDescent="0.2">
      <c r="A43" s="12"/>
    </row>
  </sheetData>
  <hyperlinks>
    <hyperlink ref="A4" location="'Figure S4.1'!A1" display="'Figure S4.1'!A1" xr:uid="{8B8EAF75-78C7-4606-89A9-899F15A462DB}"/>
    <hyperlink ref="A5" location="'Figure S4.2'!A1" display="'Figure S4.2'!A1" xr:uid="{A3999648-492B-4BA0-90B0-D80F6CC893ED}"/>
    <hyperlink ref="A6" location="'Figure S4.3'!A1" display="'Figure S4.3'!A1" xr:uid="{8D6C9871-E81D-4039-9F38-B5148F80D925}"/>
    <hyperlink ref="A7" location="'Figure S4.4'!A1" display="'Figure S4.4'!A1" xr:uid="{6D7B829A-6E9D-4AEF-BD17-57A9561695E1}"/>
    <hyperlink ref="A8" location="'Figure S4.5'!A1" display="'Figure S4.5'!A1" xr:uid="{4ABDBAD3-5F7F-4A3E-ACEE-4C4442A35603}"/>
    <hyperlink ref="A9" location="'Figure S4.6'!A1" display="'Figure S4.6'!A1" xr:uid="{894DBCE8-49BC-4F8B-B88D-0B307A5AC873}"/>
    <hyperlink ref="A10" location="'Figure S4.7'!A1" display="'Figure S4.7'!A1" xr:uid="{9ED4C0AA-4503-4929-9E3F-DB565FB08817}"/>
    <hyperlink ref="A11" location="'Figure S4.8'!A1" display="'Figure S4.8'!A1" xr:uid="{9AF3F266-5DD7-4681-AA2C-19A7069CFACF}"/>
    <hyperlink ref="A12" location="'Figure S4.9'!A1" display="'Figure S4.9'!A1" xr:uid="{1DE3F57C-7689-4912-8238-15E54AD949C9}"/>
    <hyperlink ref="A13" location="'Figure S4.10'!A1" display="'Figure S4.10'!A1" xr:uid="{A80032AC-F4DA-4471-AB93-C986D9654A57}"/>
    <hyperlink ref="A14" location="'Figure S4.11'!A1" display="'Figure S4.11'!A1" xr:uid="{ECDE7192-28E2-427A-8C9C-9BB20A94575C}"/>
    <hyperlink ref="A15" location="'Figure S4.12'!A1" display="'Figure S4.12'!A1" xr:uid="{029F0E18-2A4D-486F-8A9C-6C016382A3F3}"/>
    <hyperlink ref="A16" location="'Figure S4.13'!A1" display="'Figure S4.13'!A1" xr:uid="{BA454EE6-4CB6-4EAE-A294-D5C8508901A4}"/>
    <hyperlink ref="A17" location="'Figure S4.14'!A1" display="'Figure S4.14'!A1" xr:uid="{BBCF4E59-8F72-4CD8-A95C-2AB4521A6766}"/>
    <hyperlink ref="A18" location="'Figure S4.15'!A1" display="'Figure S4.15'!A1" xr:uid="{236F40CB-4FD5-41AF-914E-A4D49106B3F8}"/>
    <hyperlink ref="A19" location="'Figure S4.16'!A1" display="'Figure S4.16'!A1" xr:uid="{399280F1-1A3C-44CD-A9E2-08467DEF3482}"/>
    <hyperlink ref="A24" location="'Figure S4.20'!A1" display="'Figure S4.20'!A1" xr:uid="{F7CBEC60-7CE1-4F99-8590-28F981FE062B}"/>
    <hyperlink ref="A25" location="'Figure S4.21'!A1" display="'Figure S4.21'!A1" xr:uid="{CFFF1C1B-D54D-42BC-80AD-DC22C92815F3}"/>
    <hyperlink ref="A26" location="'Figure S4.22'!A1" display="'Figure S4.22'!A1" xr:uid="{BE71EC6B-5CC8-4F4B-A43A-5A3897029EAC}"/>
    <hyperlink ref="A27" location="'Figure S4.23'!A1" display="'Figure S4.23'!A1" xr:uid="{3D8B0896-3053-4E38-8D87-5D8D24BC6D4E}"/>
    <hyperlink ref="A28" location="'Figure S4.24'!A1" display="'Figure S4.24'!A1" xr:uid="{280F51B9-6352-4827-A29E-F4332777F4AF}"/>
    <hyperlink ref="A29" location="'Figure S4.25'!A1" display="'Figure S4.25'!A1" xr:uid="{4AE12468-DE79-4A3C-8BD0-940A2B93945F}"/>
    <hyperlink ref="A30" location="'Figure S4.26'!A1" display="'Figure S4.26'!A1" xr:uid="{BF99D28D-5E52-423D-874B-C3A900C0FE40}"/>
    <hyperlink ref="A31" location="'Figure S4.27'!A1" display="'Figure S4.27'!A1" xr:uid="{6D5F7417-C33D-4DD2-9F4C-000BE16E5345}"/>
    <hyperlink ref="A32" location="'Figure S4.28'!A1" display="'Figure S4.28'!A1" xr:uid="{BA5F2590-1B27-442E-8C4B-F01D1C60AEBD}"/>
    <hyperlink ref="A33" location="'Figure S4.29'!A1" display="'Figure S4.29'!A1" xr:uid="{5C29B9F4-7282-4C79-80ED-39FE6A21E28A}"/>
    <hyperlink ref="A34" location="'Figure S4.30'!A1" display="'Figure S4.30'!A1" xr:uid="{6C9ECFC4-371A-47E7-BA23-922D9F37EDEF}"/>
    <hyperlink ref="A35" location="'Figure S4.31'!A1" display="'Figure S4.31'!A1" xr:uid="{837A58AB-4552-45A7-BC35-0C08CA04AD25}"/>
    <hyperlink ref="A36" location="'Figure S4.32'!A1" display="'Figure S4.32'!A1" xr:uid="{AB3BBE45-CB0C-4C19-A587-97CDA8581692}"/>
    <hyperlink ref="A37" location="'Figure S4.33'!A1" display="'Figure S4.33'!A1" xr:uid="{5E9CBE51-0A4B-4A25-8970-20EEB0102328}"/>
    <hyperlink ref="A38" location="'Figure S4.34'!A1" display="'Figure S4.34'!A1" xr:uid="{6B8F14D0-F0B5-46C5-80BE-3DD623B9D08D}"/>
    <hyperlink ref="A20" location="'Figure S4.17'!A1" display="'Figure S4.17'!A1" xr:uid="{CF8A8DAE-DC0F-457D-936D-9CB596EFF8BD}"/>
    <hyperlink ref="A39" location="'Figure S4.35'!A1" display="'Figure S4.35'!A1" xr:uid="{A2878BA2-3563-4D34-9A47-2204946B0023}"/>
    <hyperlink ref="A40" location="'Figure S4.36'!A1" display="'Figure S4.36'!A1" xr:uid="{EF8A2A68-D3FE-4E5C-A8BB-9B536770C6E4}"/>
    <hyperlink ref="A23" location="'Figure S4.19'!A1" display="'Figure S4.19'!A1" xr:uid="{CBB507E9-FC27-4FAA-8335-76F8CC6D35D6}"/>
    <hyperlink ref="A22" location="'Figure S4.19'!A1" display="'Figure S4.19'!A1" xr:uid="{F673D1DD-86B3-4EDD-BBCF-EFAB51C214AC}"/>
    <hyperlink ref="A42" location="'Figure S4.38'!A1" display="'Figure S4.38'!A1" xr:uid="{3A94F810-2BCC-4C73-95D2-DDBF77B2114C}"/>
    <hyperlink ref="A41" location="'Figure S4.37'!A1" display="'Figure S4.37'!A1" xr:uid="{0564C7DD-FD72-4A58-9DC8-85B163245BCF}"/>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B186F-45FB-424A-891E-046FEC35E383}">
  <sheetPr codeName="Sheet22"/>
  <dimension ref="A1:AD15"/>
  <sheetViews>
    <sheetView showGridLines="0" workbookViewId="0"/>
  </sheetViews>
  <sheetFormatPr defaultColWidth="8.77734375" defaultRowHeight="19.899999999999999" customHeight="1" x14ac:dyDescent="0.2"/>
  <cols>
    <col min="1" max="1" width="37.441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92</v>
      </c>
      <c r="D1"/>
      <c r="E1" s="14"/>
      <c r="F1" s="14"/>
      <c r="G1" s="14"/>
      <c r="H1" s="14"/>
      <c r="I1" s="14"/>
      <c r="J1" s="14"/>
    </row>
    <row r="2" spans="1:30" s="4" customFormat="1" ht="20.100000000000001" customHeight="1" x14ac:dyDescent="0.2">
      <c r="A2" t="s">
        <v>61</v>
      </c>
      <c r="D2"/>
      <c r="E2" s="14"/>
      <c r="F2" s="14"/>
      <c r="G2" s="14"/>
      <c r="H2" s="14"/>
      <c r="I2" s="14"/>
      <c r="J2" s="14"/>
    </row>
    <row r="3" spans="1:30" s="17" customFormat="1" ht="20.100000000000001" customHeight="1" x14ac:dyDescent="0.2">
      <c r="A3" s="37" t="s">
        <v>79</v>
      </c>
      <c r="B3" s="38" t="s">
        <v>4</v>
      </c>
      <c r="C3" s="16"/>
    </row>
    <row r="4" spans="1:30" ht="20.100000000000001" customHeight="1" x14ac:dyDescent="0.2">
      <c r="A4" t="s">
        <v>82</v>
      </c>
      <c r="B4" s="52">
        <v>24.434127777300745</v>
      </c>
      <c r="E4"/>
      <c r="F4"/>
      <c r="G4"/>
      <c r="H4"/>
      <c r="I4"/>
      <c r="J4"/>
    </row>
    <row r="5" spans="1:30" ht="20.100000000000001" customHeight="1" x14ac:dyDescent="0.2">
      <c r="A5" s="23" t="s">
        <v>150</v>
      </c>
      <c r="B5" s="51">
        <v>2.0075634</v>
      </c>
      <c r="E5"/>
      <c r="F5"/>
      <c r="G5"/>
      <c r="H5"/>
      <c r="I5"/>
      <c r="J5"/>
    </row>
    <row r="6" spans="1:30" s="4" customFormat="1" ht="20.100000000000001" customHeight="1" x14ac:dyDescent="0.2">
      <c r="A6" s="23" t="s">
        <v>148</v>
      </c>
      <c r="B6" s="52">
        <v>2.4534926801307257</v>
      </c>
    </row>
    <row r="7" spans="1:30" s="4" customFormat="1" ht="20.100000000000001" customHeight="1" x14ac:dyDescent="0.2">
      <c r="A7" s="23" t="s">
        <v>149</v>
      </c>
      <c r="B7" s="51">
        <v>0.45844829256852915</v>
      </c>
    </row>
    <row r="8" spans="1:30" s="4" customFormat="1" ht="20.100000000000001" customHeight="1" x14ac:dyDescent="0.2">
      <c r="A8" s="23" t="s">
        <v>143</v>
      </c>
      <c r="B8" s="52">
        <v>-0.17701494999999712</v>
      </c>
      <c r="C8" s="6"/>
      <c r="D8" s="7"/>
    </row>
    <row r="9" spans="1:30" s="4" customFormat="1" ht="20.100000000000001" customHeight="1" x14ac:dyDescent="0.2">
      <c r="A9" t="s">
        <v>5</v>
      </c>
      <c r="B9" s="52">
        <v>29.176617200000003</v>
      </c>
      <c r="C9" s="7"/>
      <c r="D9" s="7"/>
    </row>
    <row r="10" spans="1:30" s="4" customFormat="1" ht="20.100000000000001" customHeight="1" x14ac:dyDescent="0.2">
      <c r="A10" t="s">
        <v>81</v>
      </c>
      <c r="B10" s="52">
        <v>4.7424894226992578</v>
      </c>
      <c r="C10" s="7"/>
      <c r="D10" s="7"/>
    </row>
    <row r="11" spans="1:30" ht="20.100000000000001" customHeight="1" x14ac:dyDescent="0.2">
      <c r="A11" t="s">
        <v>6</v>
      </c>
      <c r="B11" s="6"/>
      <c r="C11" s="7"/>
      <c r="D11" s="7"/>
      <c r="E11" s="4"/>
      <c r="F11" s="4"/>
      <c r="G11" s="4"/>
      <c r="H11" s="4"/>
      <c r="I11" s="4"/>
      <c r="J11" s="4"/>
      <c r="K11" s="4"/>
      <c r="L11" s="4"/>
      <c r="M11" s="4"/>
      <c r="N11" s="4"/>
      <c r="O11" s="4"/>
      <c r="P11" s="4"/>
      <c r="Q11" s="4"/>
      <c r="R11" s="4"/>
      <c r="S11" s="4"/>
    </row>
    <row r="12" spans="1:30" s="4" customFormat="1" ht="20.100000000000001" customHeight="1" x14ac:dyDescent="0.2">
      <c r="A12" t="s">
        <v>34</v>
      </c>
    </row>
    <row r="13" spans="1:30" s="4" customFormat="1" ht="20.100000000000001" customHeight="1" x14ac:dyDescent="0.2">
      <c r="A13" t="s">
        <v>35</v>
      </c>
    </row>
    <row r="14" spans="1:30" s="4" customFormat="1" ht="20.100000000000001" customHeight="1" x14ac:dyDescent="0.2">
      <c r="A14" s="2" t="s">
        <v>7</v>
      </c>
      <c r="B14" s="19"/>
      <c r="E14" s="7"/>
      <c r="F14" s="7"/>
      <c r="G14" s="7"/>
    </row>
    <row r="15" spans="1:30" ht="19.899999999999999" customHeight="1" x14ac:dyDescent="0.2">
      <c r="E15"/>
      <c r="F15"/>
      <c r="G15"/>
      <c r="H15"/>
      <c r="I15"/>
      <c r="J15"/>
      <c r="V15" s="21"/>
      <c r="W15" s="21"/>
      <c r="X15" s="21"/>
      <c r="Y15" s="21"/>
      <c r="Z15" s="21"/>
      <c r="AA15" s="21"/>
      <c r="AB15" s="21"/>
      <c r="AC15" s="21"/>
      <c r="AD15" s="21"/>
    </row>
  </sheetData>
  <hyperlinks>
    <hyperlink ref="A14" location="'Table of Contents'!A1" display="Return to Contents" xr:uid="{5B1B071A-DB27-4327-8981-80A605AF4B27}"/>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8AE13-CEB1-4018-A19D-344F41BBF8D3}">
  <sheetPr codeName="Sheet23"/>
  <dimension ref="A1:AD15"/>
  <sheetViews>
    <sheetView showGridLines="0" workbookViewId="0"/>
  </sheetViews>
  <sheetFormatPr defaultColWidth="8.77734375" defaultRowHeight="19.899999999999999" customHeight="1" x14ac:dyDescent="0.2"/>
  <cols>
    <col min="1" max="1" width="21.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93</v>
      </c>
      <c r="D1"/>
      <c r="E1" s="14"/>
      <c r="F1" s="14"/>
      <c r="G1" s="14"/>
      <c r="H1" s="14"/>
      <c r="I1" s="14"/>
      <c r="J1" s="14"/>
    </row>
    <row r="2" spans="1:30" s="4" customFormat="1" ht="20.100000000000001" customHeight="1" x14ac:dyDescent="0.2">
      <c r="A2" t="s">
        <v>140</v>
      </c>
      <c r="D2"/>
      <c r="E2" s="14"/>
      <c r="F2" s="14"/>
      <c r="G2" s="14"/>
      <c r="H2" s="14"/>
      <c r="I2" s="14"/>
      <c r="J2" s="14"/>
    </row>
    <row r="3" spans="1:30" s="17" customFormat="1" ht="20.100000000000001" customHeight="1" x14ac:dyDescent="0.2">
      <c r="A3" s="37" t="s">
        <v>79</v>
      </c>
      <c r="B3" s="38" t="s">
        <v>4</v>
      </c>
      <c r="C3" s="16"/>
    </row>
    <row r="4" spans="1:30" ht="20.100000000000001" customHeight="1" x14ac:dyDescent="0.2">
      <c r="A4" t="s">
        <v>82</v>
      </c>
      <c r="B4" s="39">
        <v>180.01360761818498</v>
      </c>
      <c r="E4"/>
      <c r="F4"/>
      <c r="G4"/>
      <c r="H4"/>
      <c r="I4"/>
      <c r="J4"/>
    </row>
    <row r="5" spans="1:30" ht="20.100000000000001" customHeight="1" x14ac:dyDescent="0.2">
      <c r="A5" s="23" t="s">
        <v>151</v>
      </c>
      <c r="B5" s="40">
        <v>-150.51930761818497</v>
      </c>
      <c r="E5"/>
      <c r="F5"/>
      <c r="G5"/>
      <c r="H5"/>
      <c r="I5"/>
      <c r="J5"/>
    </row>
    <row r="6" spans="1:30" s="4" customFormat="1" ht="20.100000000000001" customHeight="1" x14ac:dyDescent="0.2">
      <c r="A6" t="s">
        <v>5</v>
      </c>
      <c r="B6" s="39">
        <v>29.494299999999999</v>
      </c>
    </row>
    <row r="7" spans="1:30" s="4" customFormat="1" ht="20.100000000000001" customHeight="1" x14ac:dyDescent="0.2">
      <c r="A7" t="s">
        <v>81</v>
      </c>
      <c r="B7" s="39">
        <v>-150.51930761818497</v>
      </c>
    </row>
    <row r="8" spans="1:30" s="4" customFormat="1" ht="20.100000000000001" customHeight="1" x14ac:dyDescent="0.2">
      <c r="A8" t="s">
        <v>6</v>
      </c>
      <c r="B8" s="6"/>
      <c r="C8" s="6"/>
      <c r="D8" s="7"/>
    </row>
    <row r="9" spans="1:30" s="4" customFormat="1" ht="20.100000000000001" customHeight="1" x14ac:dyDescent="0.2">
      <c r="A9" t="s">
        <v>34</v>
      </c>
      <c r="C9" s="7"/>
      <c r="D9" s="7"/>
    </row>
    <row r="10" spans="1:30" s="4" customFormat="1" ht="20.100000000000001" customHeight="1" x14ac:dyDescent="0.2">
      <c r="A10" t="s">
        <v>35</v>
      </c>
      <c r="C10" s="7"/>
      <c r="D10" s="7"/>
    </row>
    <row r="11" spans="1:30" ht="20.100000000000001" customHeight="1" x14ac:dyDescent="0.2">
      <c r="A11" s="2" t="s">
        <v>7</v>
      </c>
      <c r="B11" s="19"/>
      <c r="C11" s="7"/>
      <c r="D11" s="7"/>
      <c r="E11" s="4"/>
      <c r="F11" s="4"/>
      <c r="G11" s="4"/>
      <c r="H11" s="4"/>
      <c r="I11" s="4"/>
      <c r="J11" s="4"/>
      <c r="K11" s="4"/>
      <c r="L11" s="4"/>
      <c r="M11" s="4"/>
      <c r="N11" s="4"/>
      <c r="O11" s="4"/>
      <c r="P11" s="4"/>
      <c r="Q11" s="4"/>
      <c r="R11" s="4"/>
      <c r="S11" s="4"/>
    </row>
    <row r="12" spans="1:30" s="4" customFormat="1" ht="20.100000000000001" customHeight="1" x14ac:dyDescent="0.2">
      <c r="A12"/>
      <c r="B12"/>
    </row>
    <row r="13" spans="1:30" s="4" customFormat="1" ht="20.100000000000001" customHeight="1" x14ac:dyDescent="0.2">
      <c r="A13"/>
      <c r="B13"/>
    </row>
    <row r="14" spans="1:30" s="4" customFormat="1" ht="19.899999999999999" customHeight="1" x14ac:dyDescent="0.2">
      <c r="A14"/>
      <c r="B14"/>
      <c r="E14" s="7"/>
      <c r="F14" s="7"/>
      <c r="G14" s="7"/>
    </row>
    <row r="15" spans="1:30" ht="19.899999999999999" customHeight="1" x14ac:dyDescent="0.2">
      <c r="E15"/>
      <c r="F15"/>
      <c r="G15"/>
      <c r="H15"/>
      <c r="I15"/>
      <c r="J15"/>
      <c r="V15" s="21"/>
      <c r="W15" s="21"/>
      <c r="X15" s="21"/>
      <c r="Y15" s="21"/>
      <c r="Z15" s="21"/>
      <c r="AA15" s="21"/>
      <c r="AB15" s="21"/>
      <c r="AC15" s="21"/>
      <c r="AD15" s="21"/>
    </row>
  </sheetData>
  <hyperlinks>
    <hyperlink ref="A11" location="'Table of Contents'!A1" display="Return to Contents" xr:uid="{0637E452-45FD-479F-A5C6-CA97D295DAC4}"/>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2C550-EB8C-4206-BD45-6193338E2770}">
  <sheetPr codeName="Sheet24"/>
  <dimension ref="A1:AD15"/>
  <sheetViews>
    <sheetView showGridLines="0" workbookViewId="0"/>
  </sheetViews>
  <sheetFormatPr defaultColWidth="8.77734375" defaultRowHeight="19.899999999999999" customHeight="1" x14ac:dyDescent="0.2"/>
  <cols>
    <col min="1" max="1" width="21.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94</v>
      </c>
      <c r="D1"/>
      <c r="E1" s="14"/>
      <c r="F1" s="14"/>
      <c r="G1" s="14"/>
      <c r="H1" s="14"/>
      <c r="I1" s="14"/>
      <c r="J1" s="14"/>
    </row>
    <row r="2" spans="1:30" s="4" customFormat="1" ht="20.100000000000001" customHeight="1" x14ac:dyDescent="0.2">
      <c r="A2" t="s">
        <v>139</v>
      </c>
      <c r="D2"/>
      <c r="E2" s="14"/>
      <c r="F2" s="14"/>
      <c r="G2" s="14"/>
      <c r="H2" s="14"/>
      <c r="I2" s="14"/>
      <c r="J2" s="14"/>
    </row>
    <row r="3" spans="1:30" s="17" customFormat="1" ht="20.100000000000001" customHeight="1" x14ac:dyDescent="0.2">
      <c r="A3" s="37" t="s">
        <v>79</v>
      </c>
      <c r="B3" s="38" t="s">
        <v>4</v>
      </c>
      <c r="C3" s="16"/>
    </row>
    <row r="4" spans="1:30" ht="20.100000000000001" customHeight="1" x14ac:dyDescent="0.2">
      <c r="A4" t="s">
        <v>82</v>
      </c>
      <c r="B4" s="39">
        <v>457.34243469318221</v>
      </c>
      <c r="E4"/>
      <c r="F4"/>
      <c r="G4"/>
      <c r="H4"/>
      <c r="I4"/>
      <c r="J4"/>
    </row>
    <row r="5" spans="1:30" ht="20.100000000000001" customHeight="1" x14ac:dyDescent="0.2">
      <c r="A5" s="23" t="s">
        <v>137</v>
      </c>
      <c r="B5" s="40">
        <v>-24.86199831918691</v>
      </c>
      <c r="E5"/>
      <c r="F5"/>
      <c r="G5"/>
      <c r="H5"/>
      <c r="I5"/>
      <c r="J5"/>
    </row>
    <row r="6" spans="1:30" s="4" customFormat="1" ht="20.100000000000001" customHeight="1" x14ac:dyDescent="0.2">
      <c r="A6" s="23" t="s">
        <v>138</v>
      </c>
      <c r="B6" s="39">
        <v>23.338608156004824</v>
      </c>
    </row>
    <row r="7" spans="1:30" s="4" customFormat="1" ht="20.100000000000001" customHeight="1" x14ac:dyDescent="0.2">
      <c r="A7" t="s">
        <v>5</v>
      </c>
      <c r="B7" s="39">
        <v>455.81904453000004</v>
      </c>
    </row>
    <row r="8" spans="1:30" s="4" customFormat="1" ht="20.100000000000001" customHeight="1" x14ac:dyDescent="0.2">
      <c r="A8" t="s">
        <v>81</v>
      </c>
      <c r="B8" s="39">
        <v>-1.5233901631821709</v>
      </c>
      <c r="C8" s="6"/>
      <c r="D8" s="7"/>
    </row>
    <row r="9" spans="1:30" s="4" customFormat="1" ht="20.100000000000001" customHeight="1" x14ac:dyDescent="0.2">
      <c r="A9" t="s">
        <v>6</v>
      </c>
      <c r="B9" s="6"/>
      <c r="C9" s="7"/>
      <c r="D9" s="7"/>
    </row>
    <row r="10" spans="1:30" s="4" customFormat="1" ht="20.100000000000001" customHeight="1" x14ac:dyDescent="0.2">
      <c r="A10" t="s">
        <v>34</v>
      </c>
      <c r="C10" s="7"/>
      <c r="D10" s="7"/>
    </row>
    <row r="11" spans="1:30" ht="20.100000000000001" customHeight="1" x14ac:dyDescent="0.2">
      <c r="A11" t="s">
        <v>35</v>
      </c>
      <c r="B11" s="4"/>
      <c r="C11" s="7"/>
      <c r="D11" s="7"/>
      <c r="E11" s="4"/>
      <c r="F11" s="4"/>
      <c r="G11" s="4"/>
      <c r="H11" s="4"/>
      <c r="I11" s="4"/>
      <c r="J11" s="4"/>
      <c r="K11" s="4"/>
      <c r="L11" s="4"/>
      <c r="M11" s="4"/>
      <c r="N11" s="4"/>
      <c r="O11" s="4"/>
      <c r="P11" s="4"/>
      <c r="Q11" s="4"/>
      <c r="R11" s="4"/>
      <c r="S11" s="4"/>
    </row>
    <row r="12" spans="1:30" s="4" customFormat="1" ht="20.100000000000001" customHeight="1" x14ac:dyDescent="0.2">
      <c r="A12" s="2" t="s">
        <v>7</v>
      </c>
      <c r="B12" s="19"/>
    </row>
    <row r="13" spans="1:30" s="4" customFormat="1" ht="20.100000000000001" customHeight="1" x14ac:dyDescent="0.2">
      <c r="A13"/>
      <c r="B13"/>
    </row>
    <row r="14" spans="1:30" s="4" customFormat="1" ht="19.899999999999999" customHeight="1" x14ac:dyDescent="0.2">
      <c r="A14"/>
      <c r="B14"/>
      <c r="E14" s="7"/>
      <c r="F14" s="7"/>
      <c r="G14" s="7"/>
    </row>
    <row r="15" spans="1:30" ht="19.899999999999999" customHeight="1" x14ac:dyDescent="0.2">
      <c r="E15"/>
      <c r="F15"/>
      <c r="G15"/>
      <c r="H15"/>
      <c r="I15"/>
      <c r="J15"/>
      <c r="V15" s="21"/>
      <c r="W15" s="21"/>
      <c r="X15" s="21"/>
      <c r="Y15" s="21"/>
      <c r="Z15" s="21"/>
      <c r="AA15" s="21"/>
      <c r="AB15" s="21"/>
      <c r="AC15" s="21"/>
      <c r="AD15" s="21"/>
    </row>
  </sheetData>
  <hyperlinks>
    <hyperlink ref="A12" location="'Table of Contents'!A1" display="Return to Contents" xr:uid="{31DF85CF-C18D-4F16-9C53-ACEE5FE594DB}"/>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5DD3D-BCD9-451F-A3CF-918C26078C06}">
  <sheetPr codeName="Sheet25"/>
  <dimension ref="A1:AD15"/>
  <sheetViews>
    <sheetView showGridLines="0" workbookViewId="0"/>
  </sheetViews>
  <sheetFormatPr defaultColWidth="8.77734375" defaultRowHeight="19.899999999999999" customHeight="1" x14ac:dyDescent="0.2"/>
  <cols>
    <col min="1" max="1" width="21.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95</v>
      </c>
      <c r="D1"/>
      <c r="E1" s="14"/>
      <c r="F1" s="14"/>
      <c r="G1" s="14"/>
      <c r="H1" s="14"/>
      <c r="I1" s="14"/>
      <c r="J1" s="14"/>
    </row>
    <row r="2" spans="1:30" s="4" customFormat="1" ht="20.100000000000001" customHeight="1" x14ac:dyDescent="0.2">
      <c r="A2" t="s">
        <v>141</v>
      </c>
      <c r="D2"/>
      <c r="E2" s="14"/>
      <c r="F2" s="14"/>
      <c r="G2" s="14"/>
      <c r="H2" s="14"/>
      <c r="I2" s="14"/>
      <c r="J2" s="14"/>
    </row>
    <row r="3" spans="1:30" s="17" customFormat="1" ht="20.100000000000001" customHeight="1" x14ac:dyDescent="0.2">
      <c r="A3" s="37" t="s">
        <v>79</v>
      </c>
      <c r="B3" s="38" t="s">
        <v>4</v>
      </c>
      <c r="C3" s="16"/>
    </row>
    <row r="4" spans="1:30" ht="20.100000000000001" customHeight="1" x14ac:dyDescent="0.2">
      <c r="A4" t="s">
        <v>82</v>
      </c>
      <c r="B4" s="52">
        <v>18.127838356251001</v>
      </c>
      <c r="E4"/>
      <c r="F4"/>
      <c r="G4"/>
      <c r="H4"/>
      <c r="I4"/>
      <c r="J4"/>
    </row>
    <row r="5" spans="1:30" ht="20.100000000000001" customHeight="1" x14ac:dyDescent="0.2">
      <c r="A5" s="23" t="s">
        <v>142</v>
      </c>
      <c r="B5" s="51">
        <v>-1.3772721323678763</v>
      </c>
      <c r="E5"/>
      <c r="F5"/>
      <c r="G5"/>
      <c r="H5"/>
      <c r="I5"/>
      <c r="J5"/>
    </row>
    <row r="6" spans="1:30" s="4" customFormat="1" ht="20.100000000000001" customHeight="1" x14ac:dyDescent="0.2">
      <c r="A6" s="23" t="s">
        <v>144</v>
      </c>
      <c r="B6" s="52">
        <v>-0.81669155364111035</v>
      </c>
    </row>
    <row r="7" spans="1:30" s="4" customFormat="1" ht="20.100000000000001" customHeight="1" x14ac:dyDescent="0.2">
      <c r="A7" s="23" t="s">
        <v>80</v>
      </c>
      <c r="B7" s="52">
        <v>-0.27165505024201231</v>
      </c>
    </row>
    <row r="8" spans="1:30" s="4" customFormat="1" ht="20.100000000000001" customHeight="1" x14ac:dyDescent="0.2">
      <c r="A8" t="s">
        <v>5</v>
      </c>
      <c r="B8" s="52">
        <v>15.662219620000002</v>
      </c>
      <c r="C8" s="6"/>
      <c r="D8" s="7"/>
    </row>
    <row r="9" spans="1:30" s="4" customFormat="1" ht="20.100000000000001" customHeight="1" x14ac:dyDescent="0.2">
      <c r="A9" t="s">
        <v>81</v>
      </c>
      <c r="B9" s="52">
        <v>-2.4656187362509989</v>
      </c>
      <c r="C9" s="7"/>
      <c r="D9" s="7"/>
    </row>
    <row r="10" spans="1:30" s="4" customFormat="1" ht="20.100000000000001" customHeight="1" x14ac:dyDescent="0.2">
      <c r="A10" t="s">
        <v>6</v>
      </c>
      <c r="B10" s="6"/>
      <c r="C10" s="7"/>
      <c r="D10" s="7"/>
    </row>
    <row r="11" spans="1:30" ht="20.100000000000001" customHeight="1" x14ac:dyDescent="0.2">
      <c r="A11" t="s">
        <v>34</v>
      </c>
      <c r="B11" s="4"/>
      <c r="C11" s="7"/>
      <c r="D11" s="7"/>
      <c r="E11" s="4"/>
      <c r="F11" s="4"/>
      <c r="G11" s="4"/>
      <c r="H11" s="4"/>
      <c r="I11" s="4"/>
      <c r="J11" s="4"/>
      <c r="K11" s="4"/>
      <c r="L11" s="4"/>
      <c r="M11" s="4"/>
      <c r="N11" s="4"/>
      <c r="O11" s="4"/>
      <c r="P11" s="4"/>
      <c r="Q11" s="4"/>
      <c r="R11" s="4"/>
      <c r="S11" s="4"/>
    </row>
    <row r="12" spans="1:30" s="4" customFormat="1" ht="20.100000000000001" customHeight="1" x14ac:dyDescent="0.2">
      <c r="A12" t="s">
        <v>35</v>
      </c>
    </row>
    <row r="13" spans="1:30" s="4" customFormat="1" ht="20.100000000000001" customHeight="1" x14ac:dyDescent="0.2">
      <c r="A13" s="2" t="s">
        <v>7</v>
      </c>
      <c r="B13" s="19"/>
    </row>
    <row r="14" spans="1:30" s="4" customFormat="1" ht="19.899999999999999" customHeight="1" x14ac:dyDescent="0.2">
      <c r="A14"/>
      <c r="B14"/>
      <c r="E14" s="7"/>
      <c r="F14" s="7"/>
      <c r="G14" s="7"/>
    </row>
    <row r="15" spans="1:30" ht="19.899999999999999" customHeight="1" x14ac:dyDescent="0.2">
      <c r="E15"/>
      <c r="F15"/>
      <c r="G15"/>
      <c r="H15"/>
      <c r="I15"/>
      <c r="J15"/>
      <c r="V15" s="21"/>
      <c r="W15" s="21"/>
      <c r="X15" s="21"/>
      <c r="Y15" s="21"/>
      <c r="Z15" s="21"/>
      <c r="AA15" s="21"/>
      <c r="AB15" s="21"/>
      <c r="AC15" s="21"/>
      <c r="AD15" s="21"/>
    </row>
  </sheetData>
  <hyperlinks>
    <hyperlink ref="A13" location="'Table of Contents'!A1" display="Return to Contents" xr:uid="{84D48D34-6AB5-44E1-8DDD-C89DE0517781}"/>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3BCA6-B904-49C0-BD96-34E34DDDB1B6}">
  <sheetPr codeName="Sheet26"/>
  <dimension ref="A1:AD15"/>
  <sheetViews>
    <sheetView showGridLines="0" workbookViewId="0"/>
  </sheetViews>
  <sheetFormatPr defaultColWidth="8.77734375" defaultRowHeight="19.899999999999999" customHeight="1" x14ac:dyDescent="0.2"/>
  <cols>
    <col min="1" max="1" width="22.6640625" customWidth="1"/>
    <col min="2" max="4" width="10.77734375" customWidth="1"/>
    <col min="5" max="5" width="10.777343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111</v>
      </c>
      <c r="D1"/>
      <c r="E1" s="14"/>
      <c r="F1" s="14"/>
      <c r="G1" s="14"/>
      <c r="H1" s="14"/>
      <c r="I1" s="14"/>
      <c r="J1" s="14"/>
    </row>
    <row r="2" spans="1:30" s="4" customFormat="1" ht="20.100000000000001" customHeight="1" x14ac:dyDescent="0.2">
      <c r="A2" t="s">
        <v>141</v>
      </c>
      <c r="D2"/>
      <c r="E2" s="14"/>
      <c r="F2" s="14"/>
      <c r="G2" s="14"/>
      <c r="H2" s="14"/>
      <c r="I2" s="14"/>
      <c r="J2" s="14"/>
    </row>
    <row r="3" spans="1:30" s="17" customFormat="1" ht="54.75" customHeight="1" x14ac:dyDescent="0.2">
      <c r="A3" s="37" t="s">
        <v>79</v>
      </c>
      <c r="B3" s="41" t="s">
        <v>96</v>
      </c>
      <c r="C3" s="41" t="s">
        <v>97</v>
      </c>
      <c r="D3" s="41" t="s">
        <v>98</v>
      </c>
      <c r="E3" s="41" t="s">
        <v>99</v>
      </c>
      <c r="F3" s="16"/>
    </row>
    <row r="4" spans="1:30" ht="20.100000000000001" customHeight="1" x14ac:dyDescent="0.2">
      <c r="A4" t="s">
        <v>82</v>
      </c>
      <c r="B4" s="54">
        <v>8.0311380192237607</v>
      </c>
      <c r="C4" s="54">
        <v>6.4056068781606585</v>
      </c>
      <c r="D4" s="54">
        <v>6.8216655542933333</v>
      </c>
      <c r="E4" s="54">
        <v>21.258410451677751</v>
      </c>
      <c r="F4"/>
      <c r="G4"/>
      <c r="H4"/>
      <c r="I4"/>
      <c r="J4"/>
    </row>
    <row r="5" spans="1:30" ht="20.100000000000001" customHeight="1" x14ac:dyDescent="0.2">
      <c r="A5" s="23" t="s">
        <v>170</v>
      </c>
      <c r="B5" s="54">
        <v>-0.15288959432732518</v>
      </c>
      <c r="C5" s="54">
        <v>-0.29423556868913853</v>
      </c>
      <c r="D5" s="54">
        <v>-0.11036050429333333</v>
      </c>
      <c r="E5" s="54">
        <v>-0.55748566730979698</v>
      </c>
      <c r="F5"/>
      <c r="G5"/>
      <c r="H5"/>
      <c r="I5"/>
      <c r="J5"/>
    </row>
    <row r="6" spans="1:30" s="4" customFormat="1" ht="20.100000000000001" customHeight="1" x14ac:dyDescent="0.2">
      <c r="A6" s="23" t="s">
        <v>171</v>
      </c>
      <c r="B6" s="54">
        <v>-0.53274211130965632</v>
      </c>
      <c r="C6" s="54">
        <v>0.12866044862045345</v>
      </c>
      <c r="D6" s="54">
        <v>0</v>
      </c>
      <c r="E6" s="54">
        <v>-0.40408166268920287</v>
      </c>
    </row>
    <row r="7" spans="1:30" s="4" customFormat="1" ht="20.100000000000001" customHeight="1" x14ac:dyDescent="0.2">
      <c r="A7" s="23" t="s">
        <v>80</v>
      </c>
      <c r="B7" s="54">
        <v>9.9003186413222255E-2</v>
      </c>
      <c r="C7" s="54">
        <v>-0.32308815809197372</v>
      </c>
      <c r="D7" s="54">
        <v>0</v>
      </c>
      <c r="E7" s="54">
        <v>-0.22408497167875147</v>
      </c>
    </row>
    <row r="8" spans="1:30" s="4" customFormat="1" ht="20.100000000000001" customHeight="1" x14ac:dyDescent="0.2">
      <c r="A8" t="s">
        <v>5</v>
      </c>
      <c r="B8" s="54">
        <v>7.4445095000000014</v>
      </c>
      <c r="C8" s="54">
        <v>5.9169435999999997</v>
      </c>
      <c r="D8" s="54">
        <v>6.71130505</v>
      </c>
      <c r="E8" s="54">
        <v>20.072758150000002</v>
      </c>
      <c r="F8" s="6"/>
      <c r="G8" s="7"/>
    </row>
    <row r="9" spans="1:30" s="4" customFormat="1" ht="20.100000000000001" customHeight="1" x14ac:dyDescent="0.2">
      <c r="A9" t="s">
        <v>81</v>
      </c>
      <c r="B9" s="54">
        <v>-0.58662851922375925</v>
      </c>
      <c r="C9" s="54">
        <v>-0.4886632781606588</v>
      </c>
      <c r="D9" s="54">
        <v>-0.11036050429333333</v>
      </c>
      <c r="E9" s="54">
        <v>-1.1856523016777487</v>
      </c>
      <c r="F9" s="7"/>
      <c r="G9" s="7"/>
    </row>
    <row r="10" spans="1:30" s="4" customFormat="1" ht="20.100000000000001" customHeight="1" x14ac:dyDescent="0.2">
      <c r="A10" t="s">
        <v>6</v>
      </c>
      <c r="B10" s="6"/>
      <c r="C10" s="7"/>
      <c r="D10" s="7"/>
      <c r="F10" s="7"/>
      <c r="G10" s="7"/>
    </row>
    <row r="11" spans="1:30" ht="20.100000000000001" customHeight="1" x14ac:dyDescent="0.2">
      <c r="A11" t="s">
        <v>34</v>
      </c>
      <c r="B11" s="4"/>
      <c r="C11" s="4"/>
      <c r="D11" s="4"/>
      <c r="E11" s="4"/>
      <c r="F11" s="4"/>
      <c r="G11" s="4"/>
      <c r="H11" s="4"/>
      <c r="I11" s="4"/>
      <c r="J11" s="4"/>
      <c r="K11" s="4"/>
      <c r="L11" s="4"/>
      <c r="M11" s="4"/>
      <c r="N11" s="4"/>
      <c r="O11" s="4"/>
      <c r="P11" s="4"/>
      <c r="Q11" s="4"/>
      <c r="R11" s="4"/>
      <c r="S11" s="4"/>
    </row>
    <row r="12" spans="1:30" s="4" customFormat="1" ht="20.100000000000001" customHeight="1" x14ac:dyDescent="0.2">
      <c r="A12" t="s">
        <v>35</v>
      </c>
    </row>
    <row r="13" spans="1:30" s="4" customFormat="1" ht="20.100000000000001" customHeight="1" x14ac:dyDescent="0.2">
      <c r="A13" s="2" t="s">
        <v>7</v>
      </c>
      <c r="B13" s="19"/>
      <c r="E13" s="7"/>
    </row>
    <row r="14" spans="1:30" s="4" customFormat="1" ht="19.899999999999999" customHeight="1" x14ac:dyDescent="0.2">
      <c r="A14"/>
      <c r="B14"/>
      <c r="C14"/>
      <c r="D14"/>
      <c r="E14"/>
      <c r="F14" s="7"/>
      <c r="G14" s="7"/>
    </row>
    <row r="15" spans="1:30" ht="19.899999999999999" customHeight="1" x14ac:dyDescent="0.2">
      <c r="F15"/>
      <c r="G15"/>
      <c r="H15"/>
      <c r="I15"/>
      <c r="J15"/>
      <c r="V15" s="21"/>
      <c r="W15" s="21"/>
      <c r="X15" s="21"/>
      <c r="Y15" s="21"/>
      <c r="Z15" s="21"/>
      <c r="AA15" s="21"/>
      <c r="AB15" s="21"/>
      <c r="AC15" s="21"/>
      <c r="AD15" s="21"/>
    </row>
  </sheetData>
  <hyperlinks>
    <hyperlink ref="A13" location="'Table of Contents'!A1" display="Return to Contents" xr:uid="{1D2DCB71-0406-4CC3-BDAD-9472F1800294}"/>
  </hyperlink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5FBC1-C17F-46E9-8DDD-D5FF83D97013}">
  <sheetPr codeName="Sheet27"/>
  <dimension ref="A1:AD15"/>
  <sheetViews>
    <sheetView showGridLines="0" workbookViewId="0"/>
  </sheetViews>
  <sheetFormatPr defaultColWidth="8.77734375" defaultRowHeight="19.899999999999999" customHeight="1" x14ac:dyDescent="0.2"/>
  <cols>
    <col min="1" max="1" width="47.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100</v>
      </c>
      <c r="D1"/>
      <c r="E1" s="14"/>
      <c r="F1" s="14"/>
      <c r="G1" s="14"/>
      <c r="H1" s="14"/>
      <c r="I1" s="14"/>
      <c r="J1" s="14"/>
    </row>
    <row r="2" spans="1:30" s="4" customFormat="1" ht="20.100000000000001" customHeight="1" x14ac:dyDescent="0.2">
      <c r="A2" t="s">
        <v>61</v>
      </c>
      <c r="D2"/>
      <c r="E2" s="14"/>
      <c r="F2" s="14"/>
      <c r="G2" s="14"/>
      <c r="H2" s="14"/>
      <c r="I2" s="14"/>
      <c r="J2" s="14"/>
    </row>
    <row r="3" spans="1:30" s="17" customFormat="1" ht="20.100000000000001" customHeight="1" x14ac:dyDescent="0.2">
      <c r="A3" s="37" t="s">
        <v>79</v>
      </c>
      <c r="B3" s="38" t="s">
        <v>4</v>
      </c>
      <c r="C3" s="16"/>
    </row>
    <row r="4" spans="1:30" ht="20.100000000000001" customHeight="1" x14ac:dyDescent="0.2">
      <c r="A4" t="s">
        <v>82</v>
      </c>
      <c r="B4" s="52">
        <v>12.19968473359893</v>
      </c>
      <c r="E4"/>
      <c r="F4"/>
      <c r="G4"/>
      <c r="H4"/>
      <c r="I4"/>
      <c r="J4"/>
    </row>
    <row r="5" spans="1:30" ht="20.100000000000001" customHeight="1" x14ac:dyDescent="0.2">
      <c r="A5" s="23" t="s">
        <v>152</v>
      </c>
      <c r="B5" s="51">
        <v>0.17507075973232811</v>
      </c>
      <c r="E5"/>
      <c r="F5"/>
      <c r="G5"/>
      <c r="H5"/>
      <c r="I5"/>
      <c r="J5"/>
    </row>
    <row r="6" spans="1:30" s="4" customFormat="1" ht="20.100000000000001" customHeight="1" x14ac:dyDescent="0.2">
      <c r="A6" s="23" t="s">
        <v>153</v>
      </c>
      <c r="B6" s="52">
        <v>-0.15636274638777636</v>
      </c>
    </row>
    <row r="7" spans="1:30" s="4" customFormat="1" ht="20.100000000000001" customHeight="1" x14ac:dyDescent="0.2">
      <c r="A7" s="23" t="s">
        <v>154</v>
      </c>
      <c r="B7" s="51">
        <v>0.10917739305651895</v>
      </c>
    </row>
    <row r="8" spans="1:30" s="4" customFormat="1" ht="20.100000000000001" customHeight="1" x14ac:dyDescent="0.2">
      <c r="A8" s="23" t="s">
        <v>155</v>
      </c>
      <c r="B8" s="52">
        <v>-0.2</v>
      </c>
      <c r="C8" s="6"/>
      <c r="D8" s="7"/>
    </row>
    <row r="9" spans="1:30" s="4" customFormat="1" ht="20.100000000000001" customHeight="1" x14ac:dyDescent="0.2">
      <c r="A9" t="s">
        <v>5</v>
      </c>
      <c r="B9" s="52">
        <v>12.127570140000001</v>
      </c>
      <c r="C9" s="7"/>
      <c r="D9" s="7"/>
    </row>
    <row r="10" spans="1:30" s="4" customFormat="1" ht="20.100000000000001" customHeight="1" x14ac:dyDescent="0.2">
      <c r="A10" t="s">
        <v>81</v>
      </c>
      <c r="B10" s="52">
        <v>-7.2114593598929133E-2</v>
      </c>
      <c r="C10" s="7"/>
      <c r="D10" s="7"/>
    </row>
    <row r="11" spans="1:30" ht="20.100000000000001" customHeight="1" x14ac:dyDescent="0.2">
      <c r="A11" t="s">
        <v>6</v>
      </c>
      <c r="B11" s="6"/>
      <c r="C11" s="7"/>
      <c r="D11" s="7"/>
      <c r="E11" s="4"/>
      <c r="F11" s="4"/>
      <c r="G11" s="4"/>
      <c r="H11" s="4"/>
      <c r="I11" s="4"/>
      <c r="J11" s="4"/>
      <c r="K11" s="4"/>
      <c r="L11" s="4"/>
      <c r="M11" s="4"/>
      <c r="N11" s="4"/>
      <c r="O11" s="4"/>
      <c r="P11" s="4"/>
      <c r="Q11" s="4"/>
      <c r="R11" s="4"/>
      <c r="S11" s="4"/>
    </row>
    <row r="12" spans="1:30" s="4" customFormat="1" ht="20.100000000000001" customHeight="1" x14ac:dyDescent="0.2">
      <c r="A12" t="s">
        <v>34</v>
      </c>
    </row>
    <row r="13" spans="1:30" s="4" customFormat="1" ht="20.100000000000001" customHeight="1" x14ac:dyDescent="0.2">
      <c r="A13" t="s">
        <v>35</v>
      </c>
    </row>
    <row r="14" spans="1:30" s="4" customFormat="1" ht="20.100000000000001" customHeight="1" x14ac:dyDescent="0.2">
      <c r="A14" s="2" t="s">
        <v>7</v>
      </c>
      <c r="B14" s="19"/>
      <c r="E14" s="7"/>
      <c r="F14" s="7"/>
      <c r="G14" s="7"/>
    </row>
    <row r="15" spans="1:30" ht="19.899999999999999" customHeight="1" x14ac:dyDescent="0.2">
      <c r="E15"/>
      <c r="F15"/>
      <c r="G15"/>
      <c r="H15"/>
      <c r="I15"/>
      <c r="J15"/>
      <c r="V15" s="21"/>
      <c r="W15" s="21"/>
      <c r="X15" s="21"/>
      <c r="Y15" s="21"/>
      <c r="Z15" s="21"/>
      <c r="AA15" s="21"/>
      <c r="AB15" s="21"/>
      <c r="AC15" s="21"/>
      <c r="AD15" s="21"/>
    </row>
  </sheetData>
  <hyperlinks>
    <hyperlink ref="A14" location="'Table of Contents'!A1" display="Return to Contents" xr:uid="{DA97C91E-17EA-43BF-A12C-DDB2A0AD9053}"/>
  </hyperlink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959A6-4FD3-4BCA-9806-CDA36DBD9BF0}">
  <sheetPr codeName="Sheet28"/>
  <dimension ref="A1:AD15"/>
  <sheetViews>
    <sheetView showGridLines="0" workbookViewId="0"/>
  </sheetViews>
  <sheetFormatPr defaultColWidth="8.77734375" defaultRowHeight="19.899999999999999" customHeight="1" x14ac:dyDescent="0.2"/>
  <cols>
    <col min="1" max="1" width="21.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101</v>
      </c>
      <c r="D1"/>
      <c r="E1" s="14"/>
      <c r="F1" s="14"/>
      <c r="G1" s="14"/>
      <c r="H1" s="14"/>
      <c r="I1" s="14"/>
      <c r="J1" s="14"/>
    </row>
    <row r="2" spans="1:30" s="4" customFormat="1" ht="20.100000000000001" customHeight="1" x14ac:dyDescent="0.2">
      <c r="A2" t="s">
        <v>140</v>
      </c>
      <c r="D2"/>
      <c r="E2" s="14"/>
      <c r="F2" s="14"/>
      <c r="G2" s="14"/>
      <c r="H2" s="14"/>
      <c r="I2" s="14"/>
      <c r="J2" s="14"/>
    </row>
    <row r="3" spans="1:30" s="17" customFormat="1" ht="20.100000000000001" customHeight="1" x14ac:dyDescent="0.2">
      <c r="A3" s="37" t="s">
        <v>79</v>
      </c>
      <c r="B3" s="38" t="s">
        <v>4</v>
      </c>
      <c r="C3" s="16"/>
    </row>
    <row r="4" spans="1:30" ht="20.100000000000001" customHeight="1" x14ac:dyDescent="0.2">
      <c r="A4" t="s">
        <v>82</v>
      </c>
      <c r="B4" s="52">
        <v>8.6589075663993107</v>
      </c>
      <c r="E4"/>
      <c r="F4"/>
      <c r="G4"/>
      <c r="H4"/>
      <c r="I4"/>
      <c r="J4"/>
    </row>
    <row r="5" spans="1:30" ht="20.100000000000001" customHeight="1" x14ac:dyDescent="0.2">
      <c r="A5" s="23" t="s">
        <v>166</v>
      </c>
      <c r="B5" s="51">
        <v>1.5510792336006904</v>
      </c>
      <c r="E5"/>
      <c r="F5"/>
      <c r="G5"/>
      <c r="H5"/>
      <c r="I5"/>
      <c r="J5"/>
    </row>
    <row r="6" spans="1:30" s="4" customFormat="1" ht="20.100000000000001" customHeight="1" x14ac:dyDescent="0.2">
      <c r="A6" t="s">
        <v>5</v>
      </c>
      <c r="B6" s="52">
        <v>10.209986800000001</v>
      </c>
    </row>
    <row r="7" spans="1:30" s="4" customFormat="1" ht="20.100000000000001" customHeight="1" x14ac:dyDescent="0.2">
      <c r="A7" t="s">
        <v>81</v>
      </c>
      <c r="B7" s="52">
        <v>1.5510792336006904</v>
      </c>
    </row>
    <row r="8" spans="1:30" s="4" customFormat="1" ht="20.100000000000001" customHeight="1" x14ac:dyDescent="0.2">
      <c r="A8" t="s">
        <v>6</v>
      </c>
      <c r="B8" s="6"/>
      <c r="C8" s="6"/>
      <c r="D8" s="7"/>
    </row>
    <row r="9" spans="1:30" s="4" customFormat="1" ht="20.100000000000001" customHeight="1" x14ac:dyDescent="0.2">
      <c r="A9" t="s">
        <v>34</v>
      </c>
      <c r="C9" s="7"/>
      <c r="D9" s="7"/>
    </row>
    <row r="10" spans="1:30" s="4" customFormat="1" ht="20.100000000000001" customHeight="1" x14ac:dyDescent="0.2">
      <c r="A10" t="s">
        <v>35</v>
      </c>
      <c r="C10" s="7"/>
      <c r="D10" s="7"/>
    </row>
    <row r="11" spans="1:30" ht="20.100000000000001" customHeight="1" x14ac:dyDescent="0.2">
      <c r="A11" s="2" t="s">
        <v>7</v>
      </c>
      <c r="B11" s="19"/>
      <c r="C11" s="7"/>
      <c r="D11" s="7"/>
      <c r="E11" s="4"/>
      <c r="F11" s="4"/>
      <c r="G11" s="4"/>
      <c r="H11" s="4"/>
      <c r="I11" s="4"/>
      <c r="J11" s="4"/>
      <c r="K11" s="4"/>
      <c r="L11" s="4"/>
      <c r="M11" s="4"/>
      <c r="N11" s="4"/>
      <c r="O11" s="4"/>
      <c r="P11" s="4"/>
      <c r="Q11" s="4"/>
      <c r="R11" s="4"/>
      <c r="S11" s="4"/>
    </row>
    <row r="12" spans="1:30" s="4" customFormat="1" ht="20.100000000000001" customHeight="1" x14ac:dyDescent="0.2">
      <c r="A12"/>
      <c r="B12"/>
    </row>
    <row r="13" spans="1:30" s="4" customFormat="1" ht="20.100000000000001" customHeight="1" x14ac:dyDescent="0.2">
      <c r="A13"/>
      <c r="B13"/>
    </row>
    <row r="14" spans="1:30" s="4" customFormat="1" ht="19.899999999999999" customHeight="1" x14ac:dyDescent="0.2">
      <c r="A14"/>
      <c r="B14"/>
      <c r="E14" s="7"/>
      <c r="F14" s="7"/>
      <c r="G14" s="7"/>
    </row>
    <row r="15" spans="1:30" ht="19.899999999999999" customHeight="1" x14ac:dyDescent="0.2">
      <c r="E15"/>
      <c r="F15"/>
      <c r="G15"/>
      <c r="H15"/>
      <c r="I15"/>
      <c r="J15"/>
      <c r="V15" s="21"/>
      <c r="W15" s="21"/>
      <c r="X15" s="21"/>
      <c r="Y15" s="21"/>
      <c r="Z15" s="21"/>
      <c r="AA15" s="21"/>
      <c r="AB15" s="21"/>
      <c r="AC15" s="21"/>
      <c r="AD15" s="21"/>
    </row>
  </sheetData>
  <hyperlinks>
    <hyperlink ref="A11" location="'Table of Contents'!A1" display="Return to Contents" xr:uid="{4F98A844-0372-4BB0-BA0D-542416DEDEFC}"/>
  </hyperlink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FDABA-6A33-4F6A-9BAF-126F7BC5218C}">
  <sheetPr codeName="Sheet29"/>
  <dimension ref="A1:AD17"/>
  <sheetViews>
    <sheetView showGridLines="0" workbookViewId="0"/>
  </sheetViews>
  <sheetFormatPr defaultColWidth="8.77734375" defaultRowHeight="19.899999999999999" customHeight="1" x14ac:dyDescent="0.2"/>
  <cols>
    <col min="1" max="1" width="57.6640625" customWidth="1"/>
    <col min="2" max="4" width="12.77734375" customWidth="1"/>
    <col min="5" max="5" width="12.777343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102</v>
      </c>
      <c r="D1"/>
      <c r="E1" s="14"/>
      <c r="F1" s="14"/>
      <c r="G1" s="14"/>
      <c r="H1" s="14"/>
      <c r="I1" s="14"/>
      <c r="J1" s="14"/>
    </row>
    <row r="2" spans="1:30" s="4" customFormat="1" ht="20.100000000000001" customHeight="1" x14ac:dyDescent="0.2">
      <c r="A2" t="s">
        <v>112</v>
      </c>
      <c r="D2"/>
      <c r="E2" s="14"/>
      <c r="F2" s="14"/>
      <c r="G2" s="14"/>
      <c r="H2" s="14"/>
      <c r="I2" s="14"/>
      <c r="J2" s="14"/>
    </row>
    <row r="3" spans="1:30" s="17" customFormat="1" ht="64.5" customHeight="1" x14ac:dyDescent="0.2">
      <c r="A3" s="37" t="s">
        <v>79</v>
      </c>
      <c r="B3" s="41" t="s">
        <v>103</v>
      </c>
      <c r="C3" s="41" t="s">
        <v>104</v>
      </c>
      <c r="D3" s="41" t="s">
        <v>105</v>
      </c>
      <c r="E3" s="41" t="s">
        <v>106</v>
      </c>
      <c r="F3" s="16"/>
    </row>
    <row r="4" spans="1:30" ht="20.100000000000001" customHeight="1" x14ac:dyDescent="0.2">
      <c r="A4" t="s">
        <v>82</v>
      </c>
      <c r="B4" s="54">
        <v>74.840338230486253</v>
      </c>
      <c r="C4" s="54">
        <v>7.7535783295499998</v>
      </c>
      <c r="D4" s="54">
        <v>7.9</v>
      </c>
      <c r="E4" s="54">
        <v>90.493916560036254</v>
      </c>
      <c r="F4"/>
      <c r="G4"/>
      <c r="H4"/>
      <c r="I4"/>
      <c r="J4"/>
    </row>
    <row r="5" spans="1:30" ht="20.100000000000001" customHeight="1" x14ac:dyDescent="0.2">
      <c r="A5" s="23" t="s">
        <v>172</v>
      </c>
      <c r="B5" s="54">
        <v>0.71276512600462849</v>
      </c>
      <c r="C5" s="54">
        <v>0</v>
      </c>
      <c r="D5" s="54">
        <v>0</v>
      </c>
      <c r="E5" s="54">
        <v>0.71276512600462849</v>
      </c>
      <c r="F5"/>
      <c r="G5"/>
      <c r="H5"/>
      <c r="I5"/>
      <c r="J5"/>
    </row>
    <row r="6" spans="1:30" s="4" customFormat="1" ht="20.100000000000001" customHeight="1" x14ac:dyDescent="0.2">
      <c r="A6" s="23" t="s">
        <v>176</v>
      </c>
      <c r="B6" s="54">
        <v>-1.4931443351085152</v>
      </c>
      <c r="C6" s="54">
        <v>0</v>
      </c>
      <c r="D6" s="54">
        <v>0</v>
      </c>
      <c r="E6" s="54">
        <v>-1.4931443351085152</v>
      </c>
    </row>
    <row r="7" spans="1:30" s="4" customFormat="1" ht="20.100000000000001" customHeight="1" x14ac:dyDescent="0.2">
      <c r="A7" s="23" t="s">
        <v>173</v>
      </c>
      <c r="B7" s="54">
        <v>0</v>
      </c>
      <c r="C7" s="54">
        <v>-2.1429155268227271</v>
      </c>
      <c r="D7" s="54">
        <v>0</v>
      </c>
      <c r="E7" s="54">
        <v>-2.1429155268227271</v>
      </c>
    </row>
    <row r="8" spans="1:30" s="4" customFormat="1" ht="20.100000000000001" customHeight="1" x14ac:dyDescent="0.2">
      <c r="A8" s="23" t="s">
        <v>174</v>
      </c>
      <c r="B8" s="54">
        <v>0</v>
      </c>
      <c r="C8" s="54">
        <v>-0.64099667272727245</v>
      </c>
      <c r="D8" s="54">
        <v>0</v>
      </c>
      <c r="E8" s="54">
        <v>-0.64099667272727245</v>
      </c>
      <c r="F8" s="6"/>
      <c r="G8" s="7"/>
    </row>
    <row r="9" spans="1:30" s="4" customFormat="1" ht="20.100000000000001" customHeight="1" x14ac:dyDescent="0.2">
      <c r="A9" s="23" t="s">
        <v>175</v>
      </c>
      <c r="B9" s="54">
        <v>0</v>
      </c>
      <c r="C9" s="54">
        <v>0</v>
      </c>
      <c r="D9" s="54">
        <v>-0.71557584999999957</v>
      </c>
      <c r="E9" s="54">
        <v>-0.71557584999999957</v>
      </c>
      <c r="F9" s="7"/>
      <c r="G9" s="7"/>
    </row>
    <row r="10" spans="1:30" s="4" customFormat="1" ht="20.100000000000001" customHeight="1" x14ac:dyDescent="0.2">
      <c r="A10" s="23" t="s">
        <v>80</v>
      </c>
      <c r="B10" s="54">
        <v>0.15169267861765212</v>
      </c>
      <c r="C10" s="54">
        <v>0</v>
      </c>
      <c r="D10" s="54">
        <v>0</v>
      </c>
      <c r="E10" s="54">
        <v>0.15169267861765212</v>
      </c>
      <c r="F10" s="7"/>
      <c r="G10" s="7"/>
    </row>
    <row r="11" spans="1:30" ht="20.100000000000001" customHeight="1" x14ac:dyDescent="0.2">
      <c r="A11" t="s">
        <v>5</v>
      </c>
      <c r="B11" s="54">
        <v>74.211651700000019</v>
      </c>
      <c r="C11" s="54">
        <v>4.9696661300000002</v>
      </c>
      <c r="D11" s="54">
        <v>7.1844241500000008</v>
      </c>
      <c r="E11" s="54">
        <v>86.365741980000024</v>
      </c>
      <c r="F11" s="4"/>
      <c r="G11" s="4"/>
      <c r="H11" s="4"/>
      <c r="I11" s="4"/>
      <c r="J11" s="4"/>
      <c r="K11" s="4"/>
      <c r="L11" s="4"/>
      <c r="M11" s="4"/>
      <c r="N11" s="4"/>
      <c r="O11" s="4"/>
      <c r="P11" s="4"/>
      <c r="Q11" s="4"/>
      <c r="R11" s="4"/>
      <c r="S11" s="4"/>
    </row>
    <row r="12" spans="1:30" s="4" customFormat="1" ht="20.100000000000001" customHeight="1" x14ac:dyDescent="0.2">
      <c r="A12" t="s">
        <v>81</v>
      </c>
      <c r="B12" s="54">
        <v>-0.62868653048623457</v>
      </c>
      <c r="C12" s="54">
        <v>-2.7839121995499996</v>
      </c>
      <c r="D12" s="54">
        <v>-0.71557584999999957</v>
      </c>
      <c r="E12" s="54">
        <v>-4.1281745800362302</v>
      </c>
    </row>
    <row r="13" spans="1:30" s="4" customFormat="1" ht="20.100000000000001" customHeight="1" x14ac:dyDescent="0.2">
      <c r="A13" t="s">
        <v>6</v>
      </c>
      <c r="B13" s="6"/>
      <c r="C13" s="7"/>
      <c r="D13" s="7"/>
    </row>
    <row r="14" spans="1:30" s="4" customFormat="1" ht="20.100000000000001" customHeight="1" x14ac:dyDescent="0.2">
      <c r="A14" t="s">
        <v>34</v>
      </c>
      <c r="F14" s="7"/>
      <c r="G14" s="7"/>
    </row>
    <row r="15" spans="1:30" ht="20.100000000000001" customHeight="1" x14ac:dyDescent="0.2">
      <c r="A15" t="s">
        <v>68</v>
      </c>
      <c r="B15" s="4"/>
      <c r="C15" s="4"/>
      <c r="D15" s="4"/>
      <c r="E15" s="4"/>
      <c r="F15"/>
      <c r="G15"/>
      <c r="H15"/>
      <c r="I15"/>
      <c r="J15"/>
      <c r="V15" s="21"/>
      <c r="W15" s="21"/>
      <c r="X15" s="21"/>
      <c r="Y15" s="21"/>
      <c r="Z15" s="21"/>
      <c r="AA15" s="21"/>
      <c r="AB15" s="21"/>
      <c r="AC15" s="21"/>
      <c r="AD15" s="21"/>
    </row>
    <row r="16" spans="1:30" ht="20.100000000000001" customHeight="1" x14ac:dyDescent="0.2">
      <c r="A16" s="2" t="s">
        <v>7</v>
      </c>
      <c r="B16" s="19"/>
      <c r="C16" s="4"/>
      <c r="D16" s="4"/>
      <c r="E16" s="7"/>
    </row>
    <row r="17" spans="5:5" ht="19.899999999999999" customHeight="1" x14ac:dyDescent="0.2">
      <c r="E17"/>
    </row>
  </sheetData>
  <hyperlinks>
    <hyperlink ref="A16" location="'Table of Contents'!A1" display="Return to Contents" xr:uid="{E0893E5D-5521-4224-9405-7531EEE57E59}"/>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409D9-FA11-4BC9-84EA-257345109582}">
  <sheetPr codeName="Sheet30"/>
  <dimension ref="A1:AD15"/>
  <sheetViews>
    <sheetView showGridLines="0" workbookViewId="0"/>
  </sheetViews>
  <sheetFormatPr defaultColWidth="8.77734375" defaultRowHeight="19.899999999999999" customHeight="1" x14ac:dyDescent="0.2"/>
  <cols>
    <col min="1" max="1" width="21.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107</v>
      </c>
      <c r="D1"/>
      <c r="E1" s="14"/>
      <c r="F1" s="14"/>
      <c r="G1" s="14"/>
      <c r="H1" s="14"/>
      <c r="I1" s="14"/>
      <c r="J1" s="14"/>
    </row>
    <row r="2" spans="1:30" s="4" customFormat="1" ht="20.100000000000001" customHeight="1" x14ac:dyDescent="0.2">
      <c r="A2" t="s">
        <v>140</v>
      </c>
      <c r="D2"/>
      <c r="E2" s="14"/>
      <c r="F2" s="14"/>
      <c r="G2" s="14"/>
      <c r="H2" s="14"/>
      <c r="I2" s="14"/>
      <c r="J2" s="14"/>
    </row>
    <row r="3" spans="1:30" s="17" customFormat="1" ht="20.100000000000001" customHeight="1" x14ac:dyDescent="0.2">
      <c r="A3" s="37" t="s">
        <v>79</v>
      </c>
      <c r="B3" s="38" t="s">
        <v>4</v>
      </c>
      <c r="C3" s="16"/>
    </row>
    <row r="4" spans="1:30" ht="20.100000000000001" customHeight="1" x14ac:dyDescent="0.2">
      <c r="A4" t="s">
        <v>82</v>
      </c>
      <c r="B4" s="52">
        <v>35.5</v>
      </c>
      <c r="E4"/>
      <c r="F4"/>
      <c r="G4"/>
      <c r="H4"/>
      <c r="I4"/>
      <c r="J4"/>
    </row>
    <row r="5" spans="1:30" ht="20.100000000000001" customHeight="1" x14ac:dyDescent="0.2">
      <c r="A5" s="23" t="s">
        <v>178</v>
      </c>
      <c r="B5" s="51">
        <v>17.5</v>
      </c>
      <c r="E5"/>
      <c r="F5"/>
      <c r="G5"/>
      <c r="H5"/>
      <c r="I5"/>
      <c r="J5"/>
    </row>
    <row r="6" spans="1:30" s="4" customFormat="1" ht="20.100000000000001" customHeight="1" x14ac:dyDescent="0.2">
      <c r="A6" t="s">
        <v>5</v>
      </c>
      <c r="B6" s="52">
        <v>53</v>
      </c>
    </row>
    <row r="7" spans="1:30" s="4" customFormat="1" ht="20.100000000000001" customHeight="1" x14ac:dyDescent="0.2">
      <c r="A7" t="s">
        <v>81</v>
      </c>
      <c r="B7" s="52">
        <v>17.5</v>
      </c>
    </row>
    <row r="8" spans="1:30" s="4" customFormat="1" ht="20.100000000000001" customHeight="1" x14ac:dyDescent="0.2">
      <c r="A8" t="s">
        <v>6</v>
      </c>
      <c r="B8" s="6"/>
      <c r="C8" s="6"/>
      <c r="D8" s="7"/>
    </row>
    <row r="9" spans="1:30" s="4" customFormat="1" ht="20.100000000000001" customHeight="1" x14ac:dyDescent="0.2">
      <c r="A9" t="s">
        <v>34</v>
      </c>
      <c r="C9" s="7"/>
      <c r="D9" s="7"/>
    </row>
    <row r="10" spans="1:30" s="4" customFormat="1" ht="20.100000000000001" customHeight="1" x14ac:dyDescent="0.2">
      <c r="A10" t="s">
        <v>68</v>
      </c>
      <c r="C10" s="7"/>
      <c r="D10" s="7"/>
    </row>
    <row r="11" spans="1:30" ht="20.100000000000001" customHeight="1" x14ac:dyDescent="0.2">
      <c r="A11" s="2" t="s">
        <v>7</v>
      </c>
      <c r="B11" s="19"/>
      <c r="C11" s="7"/>
      <c r="D11" s="7"/>
      <c r="E11" s="4"/>
      <c r="F11" s="4"/>
      <c r="G11" s="4"/>
      <c r="H11" s="4"/>
      <c r="I11" s="4"/>
      <c r="J11" s="4"/>
      <c r="K11" s="4"/>
      <c r="L11" s="4"/>
      <c r="M11" s="4"/>
      <c r="N11" s="4"/>
      <c r="O11" s="4"/>
      <c r="P11" s="4"/>
      <c r="Q11" s="4"/>
      <c r="R11" s="4"/>
      <c r="S11" s="4"/>
    </row>
    <row r="12" spans="1:30" s="4" customFormat="1" ht="20.100000000000001" customHeight="1" x14ac:dyDescent="0.2">
      <c r="A12"/>
      <c r="B12"/>
    </row>
    <row r="13" spans="1:30" s="4" customFormat="1" ht="20.100000000000001" customHeight="1" x14ac:dyDescent="0.2">
      <c r="A13"/>
      <c r="B13"/>
    </row>
    <row r="14" spans="1:30" s="4" customFormat="1" ht="19.899999999999999" customHeight="1" x14ac:dyDescent="0.2">
      <c r="A14"/>
      <c r="B14"/>
      <c r="E14" s="7"/>
      <c r="F14" s="7"/>
      <c r="G14" s="7"/>
    </row>
    <row r="15" spans="1:30" ht="19.899999999999999" customHeight="1" x14ac:dyDescent="0.2">
      <c r="E15"/>
      <c r="F15"/>
      <c r="G15"/>
      <c r="H15"/>
      <c r="I15"/>
      <c r="J15"/>
      <c r="V15" s="21"/>
      <c r="W15" s="21"/>
      <c r="X15" s="21"/>
      <c r="Y15" s="21"/>
      <c r="Z15" s="21"/>
      <c r="AA15" s="21"/>
      <c r="AB15" s="21"/>
      <c r="AC15" s="21"/>
      <c r="AD15" s="21"/>
    </row>
  </sheetData>
  <hyperlinks>
    <hyperlink ref="A11" location="'Table of Contents'!A1" display="Return to Contents" xr:uid="{9BBF6BB9-9D71-406C-B780-6739AE24951E}"/>
  </hyperlinks>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0654B-1B74-4C4B-9F85-EBDDC182EFF4}">
  <sheetPr codeName="Sheet31"/>
  <dimension ref="A1:AD16"/>
  <sheetViews>
    <sheetView showGridLines="0" workbookViewId="0"/>
  </sheetViews>
  <sheetFormatPr defaultColWidth="8.77734375" defaultRowHeight="19.899999999999999" customHeight="1" x14ac:dyDescent="0.2"/>
  <cols>
    <col min="1" max="1" width="38.88671875" customWidth="1"/>
    <col min="2" max="4" width="11.664062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108</v>
      </c>
      <c r="D1"/>
      <c r="E1" s="14"/>
      <c r="F1" s="14"/>
      <c r="G1" s="14"/>
      <c r="H1" s="14"/>
      <c r="I1" s="14"/>
      <c r="J1" s="14"/>
    </row>
    <row r="2" spans="1:30" s="4" customFormat="1" ht="20.100000000000001" customHeight="1" x14ac:dyDescent="0.2">
      <c r="A2" t="s">
        <v>139</v>
      </c>
      <c r="D2"/>
      <c r="E2" s="14"/>
      <c r="F2" s="14"/>
      <c r="G2" s="14"/>
      <c r="H2" s="14"/>
      <c r="I2" s="14"/>
      <c r="J2" s="14"/>
    </row>
    <row r="3" spans="1:30" s="17" customFormat="1" ht="32.1" customHeight="1" x14ac:dyDescent="0.2">
      <c r="A3" s="37" t="s">
        <v>79</v>
      </c>
      <c r="B3" s="41" t="s">
        <v>109</v>
      </c>
      <c r="C3" s="41" t="s">
        <v>147</v>
      </c>
      <c r="D3" s="41" t="s">
        <v>110</v>
      </c>
      <c r="E3" s="16"/>
    </row>
    <row r="4" spans="1:30" ht="20.100000000000001" customHeight="1" x14ac:dyDescent="0.2">
      <c r="A4" t="s">
        <v>82</v>
      </c>
      <c r="B4" s="53">
        <v>13.243868826673401</v>
      </c>
      <c r="C4" s="53">
        <v>11.756131173326562</v>
      </c>
      <c r="D4" s="39">
        <v>25</v>
      </c>
      <c r="E4"/>
      <c r="F4"/>
      <c r="G4"/>
      <c r="H4"/>
      <c r="I4"/>
      <c r="J4"/>
    </row>
    <row r="5" spans="1:30" ht="32.1" customHeight="1" x14ac:dyDescent="0.2">
      <c r="A5" s="56" t="s">
        <v>145</v>
      </c>
      <c r="B5" s="53">
        <v>1.7741311733266001</v>
      </c>
      <c r="C5" s="53">
        <v>0</v>
      </c>
      <c r="D5" s="55">
        <v>1.7741311733266001</v>
      </c>
      <c r="E5"/>
      <c r="F5"/>
      <c r="G5"/>
      <c r="H5"/>
      <c r="I5"/>
      <c r="J5"/>
    </row>
    <row r="6" spans="1:30" s="4" customFormat="1" ht="32.1" customHeight="1" x14ac:dyDescent="0.2">
      <c r="A6" s="56" t="s">
        <v>146</v>
      </c>
      <c r="B6" s="53">
        <v>0</v>
      </c>
      <c r="C6" s="53">
        <v>33.243868826673399</v>
      </c>
      <c r="D6" s="39">
        <v>33.243868826673399</v>
      </c>
    </row>
    <row r="7" spans="1:30" s="4" customFormat="1" ht="20.100000000000001" customHeight="1" x14ac:dyDescent="0.2">
      <c r="A7" t="s">
        <v>5</v>
      </c>
      <c r="B7" s="53">
        <v>15.018000000000001</v>
      </c>
      <c r="C7" s="53">
        <v>45</v>
      </c>
      <c r="D7" s="39">
        <v>60.018000000000001</v>
      </c>
    </row>
    <row r="8" spans="1:30" s="4" customFormat="1" ht="20.100000000000001" customHeight="1" x14ac:dyDescent="0.2">
      <c r="A8" t="s">
        <v>81</v>
      </c>
      <c r="B8" s="53">
        <v>1.7741311733266001</v>
      </c>
      <c r="C8" s="53">
        <v>33.243868826673399</v>
      </c>
      <c r="D8" s="39">
        <v>35.018000000000001</v>
      </c>
      <c r="E8" s="6"/>
      <c r="F8" s="7"/>
    </row>
    <row r="9" spans="1:30" s="4" customFormat="1" ht="20.100000000000001" customHeight="1" x14ac:dyDescent="0.2">
      <c r="A9" t="s">
        <v>6</v>
      </c>
      <c r="B9" s="6"/>
      <c r="C9" s="7"/>
      <c r="D9" s="7"/>
      <c r="E9" s="7"/>
      <c r="F9" s="7"/>
    </row>
    <row r="10" spans="1:30" s="4" customFormat="1" ht="20.100000000000001" customHeight="1" x14ac:dyDescent="0.2">
      <c r="A10" t="s">
        <v>34</v>
      </c>
      <c r="E10" s="7"/>
      <c r="F10" s="7"/>
    </row>
    <row r="11" spans="1:30" ht="20.100000000000001" customHeight="1" x14ac:dyDescent="0.2">
      <c r="A11" t="s">
        <v>68</v>
      </c>
      <c r="B11" s="4"/>
      <c r="C11" s="4"/>
      <c r="D11" s="4"/>
      <c r="E11" s="4"/>
      <c r="F11" s="4"/>
      <c r="G11" s="4"/>
      <c r="H11" s="4"/>
      <c r="I11" s="4"/>
      <c r="J11" s="4"/>
      <c r="K11" s="4"/>
      <c r="L11" s="4"/>
      <c r="M11" s="4"/>
      <c r="N11" s="4"/>
      <c r="O11" s="4"/>
      <c r="P11" s="4"/>
      <c r="Q11" s="4"/>
      <c r="R11" s="4"/>
      <c r="S11" s="4"/>
    </row>
    <row r="12" spans="1:30" ht="20.100000000000001" customHeight="1" x14ac:dyDescent="0.2">
      <c r="A12" t="s">
        <v>223</v>
      </c>
      <c r="B12" s="4"/>
      <c r="C12" s="4"/>
      <c r="D12" s="4"/>
      <c r="E12" s="4"/>
      <c r="F12" s="4"/>
      <c r="G12" s="4"/>
      <c r="H12" s="4"/>
      <c r="I12" s="4"/>
      <c r="J12" s="4"/>
      <c r="K12" s="4"/>
      <c r="L12" s="4"/>
      <c r="M12" s="4"/>
      <c r="N12" s="4"/>
      <c r="O12" s="4"/>
      <c r="P12" s="4"/>
      <c r="Q12" s="4"/>
      <c r="R12" s="4"/>
      <c r="S12" s="4"/>
    </row>
    <row r="13" spans="1:30" s="4" customFormat="1" ht="20.100000000000001" customHeight="1" x14ac:dyDescent="0.2">
      <c r="A13" s="2" t="s">
        <v>7</v>
      </c>
      <c r="B13" s="19"/>
    </row>
    <row r="14" spans="1:30" s="4" customFormat="1" ht="20.100000000000001" customHeight="1" x14ac:dyDescent="0.2">
      <c r="A14"/>
      <c r="B14"/>
      <c r="C14"/>
      <c r="D14"/>
    </row>
    <row r="15" spans="1:30" s="4" customFormat="1" ht="19.899999999999999" customHeight="1" x14ac:dyDescent="0.2">
      <c r="A15"/>
      <c r="B15"/>
      <c r="C15"/>
      <c r="D15"/>
      <c r="E15" s="7"/>
      <c r="F15" s="7"/>
      <c r="G15" s="7"/>
    </row>
    <row r="16" spans="1:30" ht="19.899999999999999" customHeight="1" x14ac:dyDescent="0.2">
      <c r="E16"/>
      <c r="F16"/>
      <c r="G16"/>
      <c r="H16"/>
      <c r="I16"/>
      <c r="J16"/>
      <c r="V16" s="21"/>
      <c r="W16" s="21"/>
      <c r="X16" s="21"/>
      <c r="Y16" s="21"/>
      <c r="Z16" s="21"/>
      <c r="AA16" s="21"/>
      <c r="AB16" s="21"/>
      <c r="AC16" s="21"/>
      <c r="AD16" s="21"/>
    </row>
  </sheetData>
  <hyperlinks>
    <hyperlink ref="A13" location="'Table of Contents'!A1" display="Return to Contents" xr:uid="{E1859407-29A1-40DD-9476-7FADD25A0C81}"/>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7" tint="-0.249977111117893"/>
  </sheetPr>
  <dimension ref="A1:A2"/>
  <sheetViews>
    <sheetView showGridLines="0" workbookViewId="0"/>
  </sheetViews>
  <sheetFormatPr defaultColWidth="8.44140625" defaultRowHeight="19.899999999999999" customHeight="1" x14ac:dyDescent="0.2"/>
  <cols>
    <col min="1" max="1" width="18.44140625" style="4" customWidth="1"/>
    <col min="2" max="16384" width="8.44140625" style="4"/>
  </cols>
  <sheetData>
    <row r="1" spans="1:1" ht="19.899999999999999" customHeight="1" x14ac:dyDescent="0.2">
      <c r="A1" s="2" t="s">
        <v>3</v>
      </c>
    </row>
    <row r="2" spans="1:1" ht="19.899999999999999" customHeight="1" x14ac:dyDescent="0.2">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3FEDB-E678-4436-A07B-2977AEFA97F1}">
  <sheetPr codeName="Sheet6">
    <tabColor theme="7" tint="-0.249977111117893"/>
  </sheetPr>
  <dimension ref="A1:A2"/>
  <sheetViews>
    <sheetView showGridLines="0" workbookViewId="0"/>
  </sheetViews>
  <sheetFormatPr defaultColWidth="8.44140625" defaultRowHeight="19.899999999999999" customHeight="1" x14ac:dyDescent="0.2"/>
  <cols>
    <col min="1" max="1" width="18.44140625" style="4" customWidth="1"/>
    <col min="2" max="16384" width="8.44140625" style="4"/>
  </cols>
  <sheetData>
    <row r="1" spans="1:1" ht="19.899999999999999" customHeight="1" x14ac:dyDescent="0.2">
      <c r="A1" s="2" t="s">
        <v>3</v>
      </c>
    </row>
    <row r="2" spans="1:1" ht="19.899999999999999" customHeight="1" x14ac:dyDescent="0.2">
      <c r="A2" s="1"/>
    </row>
  </sheetData>
  <hyperlinks>
    <hyperlink ref="A1:A2" location="Contents!A1" display="Return to Contents" xr:uid="{077843A3-03E2-4B6F-953C-5DC7ED01EF56}"/>
    <hyperlink ref="A1" location="'Table of Contents'!A1" display="Return to Contents" xr:uid="{6E7659FC-DF6C-4EAC-873B-850741CCD06C}"/>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1CEF-DE09-4443-8A49-E86A7AB2DBA1}">
  <sheetPr codeName="Sheet32"/>
  <dimension ref="A1:AE38"/>
  <sheetViews>
    <sheetView showGridLines="0" workbookViewId="0"/>
  </sheetViews>
  <sheetFormatPr defaultColWidth="8.77734375" defaultRowHeight="19.899999999999999" customHeight="1" x14ac:dyDescent="0.2"/>
  <cols>
    <col min="1" max="1" width="36.88671875" customWidth="1"/>
    <col min="2" max="4" width="8.6640625" customWidth="1"/>
    <col min="5" max="9" width="8.6640625" style="18" customWidth="1"/>
    <col min="10"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10" s="4" customFormat="1" ht="20.100000000000001" customHeight="1" x14ac:dyDescent="0.2">
      <c r="A1" s="3" t="s">
        <v>165</v>
      </c>
      <c r="D1"/>
      <c r="E1" s="14"/>
      <c r="F1" s="14"/>
      <c r="G1" s="14"/>
      <c r="H1" s="14"/>
      <c r="I1" s="14"/>
      <c r="J1" s="14"/>
    </row>
    <row r="2" spans="1:10" s="4" customFormat="1" ht="20.100000000000001" customHeight="1" x14ac:dyDescent="0.2">
      <c r="A2" t="s">
        <v>222</v>
      </c>
      <c r="D2"/>
      <c r="E2" s="14"/>
      <c r="F2" s="14"/>
      <c r="G2" s="14"/>
      <c r="H2" s="14"/>
      <c r="I2" s="14"/>
      <c r="J2" s="14"/>
    </row>
    <row r="3" spans="1:10" s="4" customFormat="1" ht="20.100000000000001" customHeight="1" x14ac:dyDescent="0.2">
      <c r="A3" t="s">
        <v>4</v>
      </c>
      <c r="B3" s="22" t="s">
        <v>43</v>
      </c>
      <c r="C3" s="22" t="s">
        <v>44</v>
      </c>
      <c r="D3" s="22" t="s">
        <v>45</v>
      </c>
      <c r="E3" s="22" t="s">
        <v>10</v>
      </c>
      <c r="F3" s="22" t="s">
        <v>11</v>
      </c>
      <c r="G3" s="22" t="s">
        <v>12</v>
      </c>
      <c r="H3" s="22" t="s">
        <v>13</v>
      </c>
      <c r="I3" s="22" t="s">
        <v>14</v>
      </c>
    </row>
    <row r="4" spans="1:10" s="4" customFormat="1" ht="20.100000000000001" customHeight="1" x14ac:dyDescent="0.2">
      <c r="A4" s="26" t="s">
        <v>181</v>
      </c>
      <c r="B4" s="44" t="s">
        <v>22</v>
      </c>
      <c r="C4" s="46" t="s">
        <v>22</v>
      </c>
      <c r="D4" s="46" t="s">
        <v>22</v>
      </c>
      <c r="E4" s="44">
        <v>1626.2329309900001</v>
      </c>
      <c r="F4" s="44">
        <v>1738.9506775900002</v>
      </c>
      <c r="G4" s="44">
        <v>2026.6897395800383</v>
      </c>
      <c r="H4" s="44">
        <v>2632.4076691700002</v>
      </c>
      <c r="I4" s="44">
        <v>3130.8881343499997</v>
      </c>
    </row>
    <row r="5" spans="1:10" s="4" customFormat="1" ht="20.100000000000001" customHeight="1" x14ac:dyDescent="0.2">
      <c r="A5" t="s">
        <v>182</v>
      </c>
      <c r="B5" s="55">
        <v>4.0445880000000001</v>
      </c>
      <c r="C5" s="45">
        <v>3.71</v>
      </c>
      <c r="D5" s="45">
        <v>5.7082940499999992</v>
      </c>
      <c r="E5" s="45">
        <v>12.272112999999999</v>
      </c>
      <c r="F5" s="45">
        <v>13.792861240000001</v>
      </c>
      <c r="G5" s="45">
        <v>12.602851040000001</v>
      </c>
      <c r="H5" s="45">
        <v>12.650925709999999</v>
      </c>
      <c r="I5" s="45">
        <v>15.662219620000002</v>
      </c>
    </row>
    <row r="6" spans="1:10" s="4" customFormat="1" ht="20.100000000000001" customHeight="1" x14ac:dyDescent="0.2">
      <c r="A6" s="28" t="s">
        <v>156</v>
      </c>
      <c r="B6" s="55" t="s">
        <v>22</v>
      </c>
      <c r="C6" s="45">
        <v>4.2709999999999999</v>
      </c>
      <c r="D6" s="45">
        <v>20.829000000000001</v>
      </c>
      <c r="E6" s="45">
        <v>17.827611939999997</v>
      </c>
      <c r="F6" s="45">
        <v>14.339515000000002</v>
      </c>
      <c r="G6" s="45">
        <v>20.81967461</v>
      </c>
      <c r="H6" s="45">
        <v>21.279373150000001</v>
      </c>
      <c r="I6" s="45">
        <v>20.072758150000002</v>
      </c>
    </row>
    <row r="7" spans="1:10" s="4" customFormat="1" ht="20.100000000000001" customHeight="1" x14ac:dyDescent="0.2">
      <c r="A7" s="28" t="s">
        <v>157</v>
      </c>
      <c r="B7" s="55" t="s">
        <v>22</v>
      </c>
      <c r="C7" s="45">
        <v>34.859000000000002</v>
      </c>
      <c r="D7" s="45">
        <v>37.011000000000003</v>
      </c>
      <c r="E7" s="45">
        <v>58.565687500000003</v>
      </c>
      <c r="F7" s="45">
        <v>57.6042457</v>
      </c>
      <c r="G7" s="45">
        <v>43.971892799999999</v>
      </c>
      <c r="H7" s="45">
        <v>48.090830400000002</v>
      </c>
      <c r="I7" s="45">
        <v>54.674985649999996</v>
      </c>
    </row>
    <row r="8" spans="1:10" s="4" customFormat="1" ht="20.100000000000001" customHeight="1" x14ac:dyDescent="0.2">
      <c r="A8" t="s">
        <v>183</v>
      </c>
      <c r="B8" s="55" t="s">
        <v>22</v>
      </c>
      <c r="C8" s="45">
        <v>146.62200000000001</v>
      </c>
      <c r="D8" s="45">
        <v>278.916</v>
      </c>
      <c r="E8" s="45">
        <v>295.95996292000001</v>
      </c>
      <c r="F8" s="45">
        <v>293.56590120000004</v>
      </c>
      <c r="G8" s="45">
        <v>314.02985739999997</v>
      </c>
      <c r="H8" s="45">
        <v>357.64336972000001</v>
      </c>
      <c r="I8" s="45">
        <v>390.34277985</v>
      </c>
    </row>
    <row r="9" spans="1:10" s="4" customFormat="1" ht="20.100000000000001" customHeight="1" x14ac:dyDescent="0.2">
      <c r="A9" t="s">
        <v>184</v>
      </c>
      <c r="B9" s="44" t="s">
        <v>22</v>
      </c>
      <c r="C9" s="44" t="s">
        <v>22</v>
      </c>
      <c r="D9" s="44" t="s">
        <v>22</v>
      </c>
      <c r="E9" s="45">
        <v>207.72627627850346</v>
      </c>
      <c r="F9" s="45">
        <v>227.05892460701801</v>
      </c>
      <c r="G9" s="45">
        <v>292.32726077712675</v>
      </c>
      <c r="H9" s="45">
        <v>425.25207902</v>
      </c>
      <c r="I9" s="45">
        <v>513.59070479000002</v>
      </c>
    </row>
    <row r="10" spans="1:10" s="4" customFormat="1" ht="20.100000000000001" customHeight="1" x14ac:dyDescent="0.2">
      <c r="A10" s="28" t="s">
        <v>158</v>
      </c>
      <c r="B10" s="44" t="s">
        <v>22</v>
      </c>
      <c r="C10" s="44" t="s">
        <v>22</v>
      </c>
      <c r="D10" s="44" t="s">
        <v>22</v>
      </c>
      <c r="E10" s="45">
        <v>2.8106</v>
      </c>
      <c r="F10" s="45">
        <v>4.9110079999999998</v>
      </c>
      <c r="G10" s="45">
        <v>5.7000105999999997</v>
      </c>
      <c r="H10" s="45">
        <v>7.7319705000000001</v>
      </c>
      <c r="I10" s="45">
        <v>10.209986800000001</v>
      </c>
    </row>
    <row r="11" spans="1:10" s="4" customFormat="1" ht="20.100000000000001" customHeight="1" x14ac:dyDescent="0.2">
      <c r="A11" t="s">
        <v>185</v>
      </c>
      <c r="B11" s="55">
        <v>57.86294368176231</v>
      </c>
      <c r="C11" s="45">
        <v>61.679067090000011</v>
      </c>
      <c r="D11" s="45">
        <v>65.083331000000001</v>
      </c>
      <c r="E11" s="45">
        <v>81.333993368499989</v>
      </c>
      <c r="F11" s="45">
        <v>76.387668902149997</v>
      </c>
      <c r="G11" s="45">
        <v>81.024483059999994</v>
      </c>
      <c r="H11" s="45">
        <v>81.836522000000002</v>
      </c>
      <c r="I11" s="45">
        <v>86.365741979999996</v>
      </c>
    </row>
    <row r="12" spans="1:10" s="4" customFormat="1" ht="20.100000000000001" customHeight="1" x14ac:dyDescent="0.2">
      <c r="A12" s="26" t="s">
        <v>186</v>
      </c>
      <c r="B12" s="44">
        <v>11.620000000000001</v>
      </c>
      <c r="C12" s="44">
        <v>18.664361400000004</v>
      </c>
      <c r="D12" s="44">
        <v>15.56720151</v>
      </c>
      <c r="E12" s="44">
        <v>20.938313930000003</v>
      </c>
      <c r="F12" s="44">
        <v>25.932013749999999</v>
      </c>
      <c r="G12" s="44">
        <v>33.783552149999998</v>
      </c>
      <c r="H12" s="44">
        <v>51.502628260000002</v>
      </c>
      <c r="I12" s="44">
        <v>60.018000000000001</v>
      </c>
    </row>
    <row r="13" spans="1:10" s="4" customFormat="1" ht="20.100000000000001" customHeight="1" x14ac:dyDescent="0.2">
      <c r="A13" s="26" t="s">
        <v>187</v>
      </c>
      <c r="B13" s="44" t="s">
        <v>22</v>
      </c>
      <c r="C13" s="44" t="s">
        <v>22</v>
      </c>
      <c r="D13" s="44" t="s">
        <v>22</v>
      </c>
      <c r="E13" s="44">
        <v>82.528489119999989</v>
      </c>
      <c r="F13" s="44">
        <v>80.162376370000004</v>
      </c>
      <c r="G13" s="44">
        <v>77.967417830000002</v>
      </c>
      <c r="H13" s="44">
        <v>81.42211481999999</v>
      </c>
      <c r="I13" s="44">
        <v>82.43231750999999</v>
      </c>
    </row>
    <row r="14" spans="1:10" s="4" customFormat="1" ht="20.100000000000001" customHeight="1" x14ac:dyDescent="0.2">
      <c r="A14" s="49" t="s">
        <v>159</v>
      </c>
      <c r="B14" s="44" t="s">
        <v>22</v>
      </c>
      <c r="C14" s="44" t="s">
        <v>22</v>
      </c>
      <c r="D14" s="44">
        <v>4.1070000000000002</v>
      </c>
      <c r="E14" s="44">
        <v>11.044676129069375</v>
      </c>
      <c r="F14" s="44">
        <v>10.262055589999999</v>
      </c>
      <c r="G14" s="44">
        <v>9.7926651699999994</v>
      </c>
      <c r="H14" s="44">
        <v>13.17579611</v>
      </c>
      <c r="I14" s="44">
        <v>12.127570140000001</v>
      </c>
    </row>
    <row r="15" spans="1:10" s="4" customFormat="1" ht="20.100000000000001" customHeight="1" x14ac:dyDescent="0.2">
      <c r="A15" s="26" t="s">
        <v>188</v>
      </c>
      <c r="B15" s="44" t="s">
        <v>22</v>
      </c>
      <c r="C15" s="44" t="s">
        <v>22</v>
      </c>
      <c r="D15" s="44" t="s">
        <v>22</v>
      </c>
      <c r="E15" s="44">
        <v>527.62642572000004</v>
      </c>
      <c r="F15" s="44">
        <v>515.37692906000007</v>
      </c>
      <c r="G15" s="44">
        <v>553.61067109999999</v>
      </c>
      <c r="H15" s="44">
        <v>659.19856430000004</v>
      </c>
      <c r="I15" s="44">
        <v>762.49581640999997</v>
      </c>
    </row>
    <row r="16" spans="1:10" s="4" customFormat="1" ht="20.100000000000001" customHeight="1" x14ac:dyDescent="0.2">
      <c r="A16" s="49" t="s">
        <v>160</v>
      </c>
      <c r="B16" s="44" t="s">
        <v>22</v>
      </c>
      <c r="C16" s="44" t="s">
        <v>22</v>
      </c>
      <c r="D16" s="44" t="s">
        <v>22</v>
      </c>
      <c r="E16" s="44" t="s">
        <v>22</v>
      </c>
      <c r="F16" s="44" t="s">
        <v>22</v>
      </c>
      <c r="G16" s="44" t="s">
        <v>22</v>
      </c>
      <c r="H16" s="44" t="s">
        <v>22</v>
      </c>
      <c r="I16" s="44">
        <v>29.494299999999999</v>
      </c>
    </row>
    <row r="17" spans="1:31" ht="20.100000000000001" customHeight="1" x14ac:dyDescent="0.2">
      <c r="A17" s="26" t="s">
        <v>189</v>
      </c>
      <c r="B17" s="44" t="s">
        <v>22</v>
      </c>
      <c r="C17" s="44" t="s">
        <v>22</v>
      </c>
      <c r="D17" s="44" t="s">
        <v>22</v>
      </c>
      <c r="E17" s="44">
        <v>514.6637760914972</v>
      </c>
      <c r="F17" s="44">
        <v>464.23972810298216</v>
      </c>
      <c r="G17" s="44">
        <v>446.19791686286953</v>
      </c>
      <c r="H17" s="44">
        <v>444.55637834999999</v>
      </c>
      <c r="I17" s="44">
        <v>429.72775102999998</v>
      </c>
      <c r="J17"/>
      <c r="W17" s="21"/>
      <c r="X17" s="21"/>
      <c r="Y17" s="21"/>
      <c r="Z17" s="21"/>
      <c r="AA17" s="21"/>
      <c r="AB17" s="21"/>
      <c r="AC17" s="21"/>
      <c r="AD17" s="21"/>
      <c r="AE17" s="21"/>
    </row>
    <row r="18" spans="1:31" ht="20.100000000000001" customHeight="1" x14ac:dyDescent="0.2">
      <c r="A18" s="49" t="s">
        <v>161</v>
      </c>
      <c r="B18" s="44" t="s">
        <v>22</v>
      </c>
      <c r="C18" s="44" t="s">
        <v>22</v>
      </c>
      <c r="D18" s="44" t="s">
        <v>22</v>
      </c>
      <c r="E18" s="44">
        <v>6.08902973</v>
      </c>
      <c r="F18" s="44">
        <v>55.855899379999997</v>
      </c>
      <c r="G18" s="44">
        <v>213.22596110999999</v>
      </c>
      <c r="H18" s="44">
        <v>429.20250486999998</v>
      </c>
      <c r="I18" s="44">
        <v>455.81904453000004</v>
      </c>
      <c r="K18" s="18"/>
    </row>
    <row r="19" spans="1:31" ht="20.100000000000001" customHeight="1" x14ac:dyDescent="0.2">
      <c r="A19" s="27" t="s">
        <v>190</v>
      </c>
      <c r="B19" s="44">
        <v>33</v>
      </c>
      <c r="C19" s="44">
        <v>33</v>
      </c>
      <c r="D19" s="44">
        <v>33</v>
      </c>
      <c r="E19" s="44">
        <v>57.5</v>
      </c>
      <c r="F19" s="44">
        <v>35.5</v>
      </c>
      <c r="G19" s="44">
        <v>38</v>
      </c>
      <c r="H19" s="44">
        <v>35.5</v>
      </c>
      <c r="I19" s="44">
        <v>53</v>
      </c>
      <c r="K19" s="18"/>
    </row>
    <row r="20" spans="1:31" ht="20.100000000000001" customHeight="1" x14ac:dyDescent="0.2">
      <c r="A20" s="29" t="s">
        <v>191</v>
      </c>
      <c r="B20" s="44" t="s">
        <v>22</v>
      </c>
      <c r="C20" s="44" t="s">
        <v>22</v>
      </c>
      <c r="D20" s="44" t="s">
        <v>22</v>
      </c>
      <c r="E20" s="44">
        <v>4.3780000000000001</v>
      </c>
      <c r="F20" s="44">
        <v>61.796500000000002</v>
      </c>
      <c r="G20" s="44">
        <v>7.6372</v>
      </c>
      <c r="H20" s="44" t="s">
        <v>22</v>
      </c>
      <c r="I20" s="44" t="s">
        <v>22</v>
      </c>
      <c r="K20" s="18"/>
    </row>
    <row r="21" spans="1:31" ht="20.100000000000001" customHeight="1" x14ac:dyDescent="0.2">
      <c r="A21" s="50" t="s">
        <v>162</v>
      </c>
      <c r="B21" s="44" t="s">
        <v>22</v>
      </c>
      <c r="C21" s="44" t="s">
        <v>22</v>
      </c>
      <c r="D21" s="44" t="s">
        <v>22</v>
      </c>
      <c r="E21" s="44">
        <v>7.4322323699999995</v>
      </c>
      <c r="F21" s="44">
        <v>6.6069208699999997</v>
      </c>
      <c r="G21" s="44">
        <v>5.9651967200000007</v>
      </c>
      <c r="H21" s="44">
        <v>5.6408165799999992</v>
      </c>
      <c r="I21" s="44">
        <v>5.0438684699999996</v>
      </c>
      <c r="K21" s="18"/>
    </row>
    <row r="22" spans="1:31" ht="20.100000000000001" customHeight="1" x14ac:dyDescent="0.2">
      <c r="A22" s="50" t="s">
        <v>163</v>
      </c>
      <c r="B22" s="44" t="s">
        <v>22</v>
      </c>
      <c r="C22" s="44" t="s">
        <v>22</v>
      </c>
      <c r="D22" s="44" t="s">
        <v>22</v>
      </c>
      <c r="E22" s="44" t="s">
        <v>22</v>
      </c>
      <c r="F22" s="44" t="s">
        <v>22</v>
      </c>
      <c r="G22" s="45">
        <v>19.76605</v>
      </c>
      <c r="H22" s="45">
        <v>23.374613499999999</v>
      </c>
      <c r="I22" s="45">
        <v>29.176617199999999</v>
      </c>
      <c r="K22" s="18"/>
    </row>
    <row r="23" spans="1:31" ht="20.100000000000001" customHeight="1" x14ac:dyDescent="0.2">
      <c r="A23" s="27" t="s">
        <v>164</v>
      </c>
      <c r="B23" s="44">
        <v>106.52753168176231</v>
      </c>
      <c r="C23" s="44">
        <v>302.80542849000005</v>
      </c>
      <c r="D23" s="44">
        <v>460.22182656000001</v>
      </c>
      <c r="E23" s="44">
        <v>3534.9301190875703</v>
      </c>
      <c r="F23" s="44">
        <v>3682.34322536215</v>
      </c>
      <c r="G23" s="44">
        <v>4203.1124008100351</v>
      </c>
      <c r="H23" s="44">
        <v>5330.466156460001</v>
      </c>
      <c r="I23" s="44">
        <v>6141.1425964800001</v>
      </c>
      <c r="K23" s="18"/>
    </row>
    <row r="24" spans="1:31" ht="20.100000000000001" customHeight="1" x14ac:dyDescent="0.2">
      <c r="A24" t="s">
        <v>6</v>
      </c>
      <c r="E24"/>
      <c r="F24"/>
      <c r="G24"/>
      <c r="H24"/>
    </row>
    <row r="25" spans="1:31" ht="20.100000000000001" customHeight="1" x14ac:dyDescent="0.2">
      <c r="A25" t="s">
        <v>180</v>
      </c>
    </row>
    <row r="26" spans="1:31" ht="20.100000000000001" customHeight="1" x14ac:dyDescent="0.2">
      <c r="A26" t="s">
        <v>68</v>
      </c>
    </row>
    <row r="27" spans="1:31" ht="20.100000000000001" customHeight="1" x14ac:dyDescent="0.2">
      <c r="A27" t="s">
        <v>193</v>
      </c>
    </row>
    <row r="28" spans="1:31" ht="20.100000000000001" customHeight="1" x14ac:dyDescent="0.2">
      <c r="A28" t="s">
        <v>192</v>
      </c>
    </row>
    <row r="29" spans="1:31" ht="20.100000000000001" customHeight="1" x14ac:dyDescent="0.2">
      <c r="A29" t="s">
        <v>194</v>
      </c>
    </row>
    <row r="30" spans="1:31" ht="20.100000000000001" customHeight="1" x14ac:dyDescent="0.2">
      <c r="A30" t="s">
        <v>195</v>
      </c>
    </row>
    <row r="31" spans="1:31" ht="20.100000000000001" customHeight="1" x14ac:dyDescent="0.2">
      <c r="A31" t="s">
        <v>196</v>
      </c>
    </row>
    <row r="32" spans="1:31" ht="20.100000000000001" customHeight="1" x14ac:dyDescent="0.2">
      <c r="A32" t="s">
        <v>197</v>
      </c>
    </row>
    <row r="33" spans="1:1" ht="20.100000000000001" customHeight="1" x14ac:dyDescent="0.2">
      <c r="A33" t="s">
        <v>198</v>
      </c>
    </row>
    <row r="34" spans="1:1" ht="20.100000000000001" customHeight="1" x14ac:dyDescent="0.2">
      <c r="A34" t="s">
        <v>221</v>
      </c>
    </row>
    <row r="35" spans="1:1" ht="20.100000000000001" customHeight="1" x14ac:dyDescent="0.2">
      <c r="A35" t="s">
        <v>199</v>
      </c>
    </row>
    <row r="36" spans="1:1" ht="20.100000000000001" customHeight="1" x14ac:dyDescent="0.2">
      <c r="A36" t="s">
        <v>200</v>
      </c>
    </row>
    <row r="37" spans="1:1" ht="20.100000000000001" customHeight="1" x14ac:dyDescent="0.2">
      <c r="A37" t="s">
        <v>201</v>
      </c>
    </row>
    <row r="38" spans="1:1" ht="20.100000000000001" customHeight="1" x14ac:dyDescent="0.2">
      <c r="A38" s="2" t="s">
        <v>7</v>
      </c>
    </row>
  </sheetData>
  <hyperlinks>
    <hyperlink ref="A38" location="'Table of Contents'!A1" display="Return to Contents" xr:uid="{0C41F184-4C81-4DCA-B3B3-A8FE0689A5E4}"/>
  </hyperlinks>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6AA4A-70F9-4AE5-95F7-22FC594A48F9}">
  <sheetPr codeName="Sheet33"/>
  <dimension ref="A1:AD30"/>
  <sheetViews>
    <sheetView showGridLines="0" workbookViewId="0"/>
  </sheetViews>
  <sheetFormatPr defaultColWidth="8.77734375" defaultRowHeight="19.899999999999999" customHeight="1" x14ac:dyDescent="0.2"/>
  <cols>
    <col min="1" max="1" width="18.6640625" customWidth="1"/>
    <col min="2" max="4" width="8.6640625" customWidth="1"/>
    <col min="5" max="10" width="8.6640625" style="18" customWidth="1"/>
    <col min="11" max="15" width="8.664062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15" s="4" customFormat="1" ht="20.100000000000001" customHeight="1" x14ac:dyDescent="0.2">
      <c r="A1" s="3" t="s">
        <v>135</v>
      </c>
      <c r="D1"/>
      <c r="E1" s="14"/>
      <c r="F1" s="14"/>
      <c r="G1" s="14"/>
      <c r="H1" s="14"/>
      <c r="I1" s="14"/>
      <c r="J1" s="14"/>
    </row>
    <row r="2" spans="1:15" s="4" customFormat="1" ht="20.100000000000001" customHeight="1" x14ac:dyDescent="0.2">
      <c r="A2" t="s">
        <v>205</v>
      </c>
      <c r="D2"/>
      <c r="E2" s="14"/>
      <c r="F2" s="14"/>
      <c r="G2" s="14"/>
      <c r="H2" s="14"/>
      <c r="I2" s="14"/>
      <c r="J2" s="14"/>
    </row>
    <row r="3" spans="1:15" s="4" customFormat="1" ht="20.100000000000001" customHeight="1" x14ac:dyDescent="0.2">
      <c r="A3" t="s">
        <v>9</v>
      </c>
      <c r="B3" s="22" t="s">
        <v>43</v>
      </c>
      <c r="C3" s="22" t="s">
        <v>44</v>
      </c>
      <c r="D3" s="22" t="s">
        <v>45</v>
      </c>
      <c r="E3" s="22" t="s">
        <v>10</v>
      </c>
      <c r="F3" s="22" t="s">
        <v>11</v>
      </c>
      <c r="G3" s="22" t="s">
        <v>12</v>
      </c>
      <c r="H3" s="22" t="s">
        <v>13</v>
      </c>
      <c r="I3" s="22" t="s">
        <v>14</v>
      </c>
      <c r="J3" s="22" t="s">
        <v>15</v>
      </c>
      <c r="K3" s="22" t="s">
        <v>16</v>
      </c>
      <c r="L3" s="22" t="s">
        <v>17</v>
      </c>
      <c r="M3" s="22" t="s">
        <v>18</v>
      </c>
      <c r="N3" s="22" t="s">
        <v>19</v>
      </c>
      <c r="O3" s="22" t="s">
        <v>20</v>
      </c>
    </row>
    <row r="4" spans="1:15" s="4" customFormat="1" ht="20.100000000000001" customHeight="1" x14ac:dyDescent="0.2">
      <c r="A4" s="27" t="s">
        <v>40</v>
      </c>
      <c r="B4" s="44">
        <v>362.45426604691772</v>
      </c>
      <c r="C4" s="44">
        <v>430.36779162942406</v>
      </c>
      <c r="D4" s="44">
        <v>447.65940491366729</v>
      </c>
      <c r="E4" s="44">
        <v>464.86615334998817</v>
      </c>
      <c r="F4" s="44">
        <v>470.79541314109667</v>
      </c>
      <c r="G4" s="44">
        <v>469.86707338742571</v>
      </c>
      <c r="H4" s="44" t="s">
        <v>22</v>
      </c>
      <c r="I4" s="44" t="s">
        <v>22</v>
      </c>
      <c r="J4" s="44" t="s">
        <v>22</v>
      </c>
      <c r="K4" s="44" t="s">
        <v>22</v>
      </c>
      <c r="L4" s="44" t="s">
        <v>22</v>
      </c>
      <c r="M4" s="44" t="s">
        <v>22</v>
      </c>
      <c r="N4" s="44" t="s">
        <v>22</v>
      </c>
      <c r="O4" s="44" t="s">
        <v>22</v>
      </c>
    </row>
    <row r="5" spans="1:15" s="4" customFormat="1" ht="20.100000000000001" customHeight="1" x14ac:dyDescent="0.2">
      <c r="A5" s="27" t="s">
        <v>41</v>
      </c>
      <c r="B5" s="44">
        <v>363.65910370704376</v>
      </c>
      <c r="C5" s="44">
        <v>427.57366102044955</v>
      </c>
      <c r="D5" s="44">
        <v>450.00249986122736</v>
      </c>
      <c r="E5" s="44">
        <v>479.73652157518842</v>
      </c>
      <c r="F5" s="44">
        <v>492.67401406115277</v>
      </c>
      <c r="G5" s="44">
        <v>497.86255385816224</v>
      </c>
      <c r="H5" s="44">
        <v>508.35541520267219</v>
      </c>
      <c r="I5" s="44" t="s">
        <v>22</v>
      </c>
      <c r="J5" s="44" t="s">
        <v>22</v>
      </c>
      <c r="K5" s="44" t="s">
        <v>22</v>
      </c>
      <c r="L5" s="44" t="s">
        <v>22</v>
      </c>
      <c r="M5" s="44" t="s">
        <v>22</v>
      </c>
      <c r="N5" s="44" t="s">
        <v>22</v>
      </c>
      <c r="O5" s="44" t="s">
        <v>22</v>
      </c>
    </row>
    <row r="6" spans="1:15" s="4" customFormat="1" ht="20.100000000000001" customHeight="1" x14ac:dyDescent="0.2">
      <c r="A6" s="27" t="s">
        <v>42</v>
      </c>
      <c r="B6" s="44">
        <v>106.52753168176233</v>
      </c>
      <c r="C6" s="44">
        <v>310.23140506213213</v>
      </c>
      <c r="D6" s="44">
        <v>458.44137357971351</v>
      </c>
      <c r="E6" s="44">
        <v>494.13045157729505</v>
      </c>
      <c r="F6" s="44">
        <v>512.4449779786579</v>
      </c>
      <c r="G6" s="44">
        <v>523.28668695529882</v>
      </c>
      <c r="H6" s="44">
        <v>539.14951810746061</v>
      </c>
      <c r="I6" s="44" t="s">
        <v>22</v>
      </c>
      <c r="J6" s="44" t="s">
        <v>22</v>
      </c>
      <c r="K6" s="44" t="s">
        <v>22</v>
      </c>
      <c r="L6" s="44" t="s">
        <v>22</v>
      </c>
      <c r="M6" s="44" t="s">
        <v>22</v>
      </c>
      <c r="N6" s="44" t="s">
        <v>22</v>
      </c>
      <c r="O6" s="44" t="s">
        <v>22</v>
      </c>
    </row>
    <row r="7" spans="1:15" s="4" customFormat="1" ht="20.100000000000001" customHeight="1" x14ac:dyDescent="0.2">
      <c r="A7" s="49" t="s">
        <v>21</v>
      </c>
      <c r="B7" s="44" t="s">
        <v>22</v>
      </c>
      <c r="C7" s="44">
        <v>303.5686842773996</v>
      </c>
      <c r="D7" s="44">
        <v>467.37282920892807</v>
      </c>
      <c r="E7" s="44">
        <v>495.18855580298174</v>
      </c>
      <c r="F7" s="44">
        <v>518.23571327691104</v>
      </c>
      <c r="G7" s="44">
        <v>538.90884112710569</v>
      </c>
      <c r="H7" s="44">
        <v>553.27758958576112</v>
      </c>
      <c r="I7" s="44">
        <v>578.34257572098284</v>
      </c>
      <c r="J7" s="44" t="s">
        <v>22</v>
      </c>
      <c r="K7" s="44" t="s">
        <v>22</v>
      </c>
      <c r="L7" s="44" t="s">
        <v>22</v>
      </c>
      <c r="M7" s="44" t="s">
        <v>22</v>
      </c>
      <c r="N7" s="44" t="s">
        <v>22</v>
      </c>
      <c r="O7" s="44" t="s">
        <v>22</v>
      </c>
    </row>
    <row r="8" spans="1:15" s="4" customFormat="1" ht="20.100000000000001" customHeight="1" x14ac:dyDescent="0.2">
      <c r="A8" s="49" t="s">
        <v>23</v>
      </c>
      <c r="B8" s="44" t="s">
        <v>22</v>
      </c>
      <c r="C8" s="44">
        <v>308.23266652999996</v>
      </c>
      <c r="D8" s="44">
        <v>458.48506967891484</v>
      </c>
      <c r="E8" s="44">
        <v>3435.1424361089776</v>
      </c>
      <c r="F8" s="44">
        <v>3577.7676596500028</v>
      </c>
      <c r="G8" s="44">
        <v>3703.8893236942968</v>
      </c>
      <c r="H8" s="44">
        <v>3856.7130709135554</v>
      </c>
      <c r="I8" s="44">
        <v>3958.7258320975402</v>
      </c>
      <c r="J8" s="44" t="s">
        <v>22</v>
      </c>
      <c r="K8" s="44" t="s">
        <v>22</v>
      </c>
      <c r="L8" s="44" t="s">
        <v>22</v>
      </c>
      <c r="M8" s="44" t="s">
        <v>22</v>
      </c>
      <c r="N8" s="44" t="s">
        <v>22</v>
      </c>
      <c r="O8" s="44" t="s">
        <v>22</v>
      </c>
    </row>
    <row r="9" spans="1:15" s="4" customFormat="1" ht="20.100000000000001" customHeight="1" x14ac:dyDescent="0.2">
      <c r="A9" s="49" t="s">
        <v>24</v>
      </c>
      <c r="B9" s="44" t="s">
        <v>22</v>
      </c>
      <c r="C9" s="44" t="s">
        <v>22</v>
      </c>
      <c r="D9" s="44">
        <v>460.21405027568051</v>
      </c>
      <c r="E9" s="44">
        <v>3495.4331368661187</v>
      </c>
      <c r="F9" s="44">
        <v>3613.5492395096417</v>
      </c>
      <c r="G9" s="44">
        <v>3809.5358304201727</v>
      </c>
      <c r="H9" s="44">
        <v>4020.4763083594867</v>
      </c>
      <c r="I9" s="44">
        <v>4128.6770977758233</v>
      </c>
      <c r="J9" s="44">
        <v>4248.7157746584971</v>
      </c>
      <c r="K9" s="44" t="s">
        <v>22</v>
      </c>
      <c r="L9" s="44" t="s">
        <v>22</v>
      </c>
      <c r="M9" s="44" t="s">
        <v>22</v>
      </c>
      <c r="N9" s="44" t="s">
        <v>22</v>
      </c>
      <c r="O9" s="44" t="s">
        <v>22</v>
      </c>
    </row>
    <row r="10" spans="1:15" s="4" customFormat="1" ht="20.100000000000001" customHeight="1" x14ac:dyDescent="0.2">
      <c r="A10" s="49" t="s">
        <v>25</v>
      </c>
      <c r="B10" s="44" t="s">
        <v>22</v>
      </c>
      <c r="C10" s="44" t="s">
        <v>22</v>
      </c>
      <c r="D10" s="44" t="s">
        <v>22</v>
      </c>
      <c r="E10" s="44">
        <v>3535.2114156075695</v>
      </c>
      <c r="F10" s="44">
        <v>3672.4935545480412</v>
      </c>
      <c r="G10" s="44">
        <v>3945.2293003751097</v>
      </c>
      <c r="H10" s="44">
        <v>4435.5163467705279</v>
      </c>
      <c r="I10" s="44">
        <v>4688.959622951008</v>
      </c>
      <c r="J10" s="44">
        <v>4926.7455958632963</v>
      </c>
      <c r="K10" s="44">
        <v>5181.7958188356588</v>
      </c>
      <c r="L10" s="44" t="s">
        <v>22</v>
      </c>
      <c r="M10" s="44" t="s">
        <v>22</v>
      </c>
      <c r="N10" s="44" t="s">
        <v>22</v>
      </c>
      <c r="O10" s="44" t="s">
        <v>22</v>
      </c>
    </row>
    <row r="11" spans="1:15" s="4" customFormat="1" ht="20.100000000000001" customHeight="1" x14ac:dyDescent="0.2">
      <c r="A11" s="49" t="s">
        <v>26</v>
      </c>
      <c r="B11" s="44" t="s">
        <v>22</v>
      </c>
      <c r="C11" s="44" t="s">
        <v>22</v>
      </c>
      <c r="D11" s="44" t="s">
        <v>22</v>
      </c>
      <c r="E11" s="44">
        <v>3534.9301190875703</v>
      </c>
      <c r="F11" s="44">
        <v>3679.3734687106162</v>
      </c>
      <c r="G11" s="44">
        <v>4065.1483890176314</v>
      </c>
      <c r="H11" s="44">
        <v>4657.0732045756777</v>
      </c>
      <c r="I11" s="44">
        <v>4966.085362691334</v>
      </c>
      <c r="J11" s="44">
        <v>5230.0812083374967</v>
      </c>
      <c r="K11" s="44">
        <v>5510.6360742909774</v>
      </c>
      <c r="L11" s="44" t="s">
        <v>22</v>
      </c>
      <c r="M11" s="44" t="s">
        <v>22</v>
      </c>
      <c r="N11" s="44" t="s">
        <v>22</v>
      </c>
      <c r="O11" s="44" t="s">
        <v>22</v>
      </c>
    </row>
    <row r="12" spans="1:15" s="4" customFormat="1" ht="20.100000000000001" customHeight="1" x14ac:dyDescent="0.2">
      <c r="A12" s="49" t="s">
        <v>27</v>
      </c>
      <c r="B12" s="44" t="s">
        <v>22</v>
      </c>
      <c r="C12" s="44" t="s">
        <v>22</v>
      </c>
      <c r="D12" s="44" t="s">
        <v>22</v>
      </c>
      <c r="E12" s="44">
        <v>3534.9301190875703</v>
      </c>
      <c r="F12" s="44">
        <v>3720.4537315201069</v>
      </c>
      <c r="G12" s="44">
        <v>4173.4043559828697</v>
      </c>
      <c r="H12" s="44">
        <v>5071.5037811007351</v>
      </c>
      <c r="I12" s="44">
        <v>5724.5521494202658</v>
      </c>
      <c r="J12" s="44">
        <v>6108.0278874085852</v>
      </c>
      <c r="K12" s="44">
        <v>6490.3884827576949</v>
      </c>
      <c r="L12" s="44">
        <v>6847.1843535747785</v>
      </c>
      <c r="M12" s="44" t="s">
        <v>22</v>
      </c>
      <c r="N12" s="44" t="s">
        <v>22</v>
      </c>
      <c r="O12" s="44" t="s">
        <v>22</v>
      </c>
    </row>
    <row r="13" spans="1:15" s="4" customFormat="1" ht="20.100000000000001" customHeight="1" x14ac:dyDescent="0.2">
      <c r="A13" s="49" t="s">
        <v>28</v>
      </c>
      <c r="B13" s="44" t="s">
        <v>22</v>
      </c>
      <c r="C13" s="44" t="s">
        <v>22</v>
      </c>
      <c r="D13" s="44" t="s">
        <v>22</v>
      </c>
      <c r="E13" s="44" t="s">
        <v>22</v>
      </c>
      <c r="F13" s="44">
        <v>3682.34322536215</v>
      </c>
      <c r="G13" s="44">
        <v>4187.0172408166245</v>
      </c>
      <c r="H13" s="44">
        <v>5244.3411110463394</v>
      </c>
      <c r="I13" s="44">
        <v>6162.9147516808107</v>
      </c>
      <c r="J13" s="44">
        <v>6553.7892138429697</v>
      </c>
      <c r="K13" s="44">
        <v>6903.1186936624199</v>
      </c>
      <c r="L13" s="44">
        <v>7266.9624205263699</v>
      </c>
      <c r="M13" s="44" t="s">
        <v>22</v>
      </c>
      <c r="N13" s="44" t="s">
        <v>22</v>
      </c>
      <c r="O13" s="44" t="s">
        <v>22</v>
      </c>
    </row>
    <row r="14" spans="1:15" s="4" customFormat="1" ht="20.100000000000001" customHeight="1" x14ac:dyDescent="0.2">
      <c r="A14" s="49" t="s">
        <v>29</v>
      </c>
      <c r="B14" s="44" t="s">
        <v>22</v>
      </c>
      <c r="C14" s="44" t="s">
        <v>22</v>
      </c>
      <c r="D14" s="44" t="s">
        <v>22</v>
      </c>
      <c r="E14" s="44" t="s">
        <v>22</v>
      </c>
      <c r="F14" s="44">
        <v>3682.34322536215</v>
      </c>
      <c r="G14" s="44">
        <v>4208.2678542522226</v>
      </c>
      <c r="H14" s="44">
        <v>5289.6814121191564</v>
      </c>
      <c r="I14" s="44">
        <v>6192.4631301830068</v>
      </c>
      <c r="J14" s="44">
        <v>6637.966228704644</v>
      </c>
      <c r="K14" s="44">
        <v>6999.8298276001206</v>
      </c>
      <c r="L14" s="44">
        <v>7388.6709248122215</v>
      </c>
      <c r="M14" s="44">
        <v>7830.8775360577183</v>
      </c>
      <c r="N14" s="44" t="s">
        <v>22</v>
      </c>
      <c r="O14" s="44" t="s">
        <v>22</v>
      </c>
    </row>
    <row r="15" spans="1:15" s="4" customFormat="1" ht="20.100000000000001" customHeight="1" x14ac:dyDescent="0.2">
      <c r="A15" s="27" t="s">
        <v>30</v>
      </c>
      <c r="B15" s="44" t="s">
        <v>22</v>
      </c>
      <c r="C15" s="44" t="s">
        <v>22</v>
      </c>
      <c r="D15" s="44" t="s">
        <v>22</v>
      </c>
      <c r="E15" s="44" t="s">
        <v>22</v>
      </c>
      <c r="F15" s="44" t="s">
        <v>22</v>
      </c>
      <c r="G15" s="44">
        <v>4193.1124008100342</v>
      </c>
      <c r="H15" s="44">
        <v>5299.1134922944275</v>
      </c>
      <c r="I15" s="44">
        <v>6282.9881971502937</v>
      </c>
      <c r="J15" s="44">
        <v>6861.2427872359094</v>
      </c>
      <c r="K15" s="44">
        <v>7253.0142051577413</v>
      </c>
      <c r="L15" s="44">
        <v>7615.7240243324413</v>
      </c>
      <c r="M15" s="44">
        <v>7998.7686335218759</v>
      </c>
      <c r="N15" s="44" t="s">
        <v>22</v>
      </c>
      <c r="O15" s="44" t="s">
        <v>22</v>
      </c>
    </row>
    <row r="16" spans="1:15" s="4" customFormat="1" ht="20.100000000000001" customHeight="1" x14ac:dyDescent="0.2">
      <c r="A16" s="29" t="s">
        <v>31</v>
      </c>
      <c r="B16" s="44" t="s">
        <v>22</v>
      </c>
      <c r="C16" s="44" t="s">
        <v>22</v>
      </c>
      <c r="D16" s="44" t="s">
        <v>22</v>
      </c>
      <c r="E16" s="44" t="s">
        <v>22</v>
      </c>
      <c r="F16" s="44" t="s">
        <v>22</v>
      </c>
      <c r="G16" s="44" t="s">
        <v>22</v>
      </c>
      <c r="H16" s="44">
        <v>5330.4657672000003</v>
      </c>
      <c r="I16" s="44">
        <v>6224.3153163899651</v>
      </c>
      <c r="J16" s="44">
        <v>6929.9959612092689</v>
      </c>
      <c r="K16" s="44">
        <v>7471.0085468860952</v>
      </c>
      <c r="L16" s="44">
        <v>7921.5275930005446</v>
      </c>
      <c r="M16" s="44">
        <v>8321.3774303684277</v>
      </c>
      <c r="N16" s="44">
        <v>8753.8352536520015</v>
      </c>
      <c r="O16" s="44" t="s">
        <v>22</v>
      </c>
    </row>
    <row r="17" spans="1:30" s="4" customFormat="1" ht="20.100000000000001" customHeight="1" x14ac:dyDescent="0.2">
      <c r="A17" s="62" t="s">
        <v>206</v>
      </c>
      <c r="B17" s="44" t="s">
        <v>22</v>
      </c>
      <c r="C17" s="44" t="s">
        <v>22</v>
      </c>
      <c r="D17" s="44" t="s">
        <v>22</v>
      </c>
      <c r="E17" s="44" t="s">
        <v>22</v>
      </c>
      <c r="F17" s="44" t="s">
        <v>22</v>
      </c>
      <c r="G17" s="44" t="s">
        <v>22</v>
      </c>
      <c r="H17" s="44" t="s">
        <v>22</v>
      </c>
      <c r="I17" s="44" t="s">
        <v>22</v>
      </c>
      <c r="J17" s="44" t="s">
        <v>22</v>
      </c>
      <c r="K17" s="44">
        <v>7625.7275681140909</v>
      </c>
      <c r="L17" s="44">
        <v>8092.5075527567269</v>
      </c>
      <c r="M17" s="44">
        <v>8505.8117585004165</v>
      </c>
      <c r="N17" s="44">
        <v>8952.1851853673215</v>
      </c>
      <c r="O17" s="44" t="s">
        <v>22</v>
      </c>
    </row>
    <row r="18" spans="1:30" s="4" customFormat="1" ht="20.100000000000001" customHeight="1" x14ac:dyDescent="0.2">
      <c r="A18" s="29" t="s">
        <v>32</v>
      </c>
      <c r="B18" s="44" t="s">
        <v>22</v>
      </c>
      <c r="C18" s="44" t="s">
        <v>22</v>
      </c>
      <c r="D18" s="44" t="s">
        <v>22</v>
      </c>
      <c r="E18" s="44" t="s">
        <v>22</v>
      </c>
      <c r="F18" s="44" t="s">
        <v>22</v>
      </c>
      <c r="G18" s="46" t="s">
        <v>22</v>
      </c>
      <c r="H18" s="44">
        <v>5330.4657672000003</v>
      </c>
      <c r="I18" s="44">
        <v>6121.57119708152</v>
      </c>
      <c r="J18" s="44">
        <v>6874.3260462848075</v>
      </c>
      <c r="K18" s="44">
        <v>7658.30104263267</v>
      </c>
      <c r="L18" s="44">
        <v>8094.2295364871879</v>
      </c>
      <c r="M18" s="44">
        <v>8497.8514626220531</v>
      </c>
      <c r="N18" s="44">
        <v>8944.0340733552366</v>
      </c>
      <c r="O18" s="44">
        <v>9404.7138932137132</v>
      </c>
    </row>
    <row r="19" spans="1:30" s="4" customFormat="1" ht="20.100000000000001" customHeight="1" x14ac:dyDescent="0.2">
      <c r="A19" s="62" t="s">
        <v>204</v>
      </c>
      <c r="B19" s="44" t="s">
        <v>22</v>
      </c>
      <c r="C19" s="44" t="s">
        <v>22</v>
      </c>
      <c r="D19" s="44" t="s">
        <v>22</v>
      </c>
      <c r="E19" s="44" t="s">
        <v>22</v>
      </c>
      <c r="F19" s="44" t="s">
        <v>22</v>
      </c>
      <c r="G19" s="44" t="s">
        <v>22</v>
      </c>
      <c r="H19" s="45">
        <v>5330.4657672000003</v>
      </c>
      <c r="I19" s="45">
        <v>6121.57119708152</v>
      </c>
      <c r="J19" s="45">
        <v>6938.5598032814478</v>
      </c>
      <c r="K19" s="45">
        <v>7713.6950639689767</v>
      </c>
      <c r="L19" s="44">
        <v>8151.3785803136198</v>
      </c>
      <c r="M19" s="44">
        <v>8559.0194847875518</v>
      </c>
      <c r="N19" s="44">
        <v>9009.487603078469</v>
      </c>
      <c r="O19" s="44">
        <v>9473.7907646897493</v>
      </c>
    </row>
    <row r="20" spans="1:30" s="4" customFormat="1" ht="20.100000000000001" customHeight="1" x14ac:dyDescent="0.2">
      <c r="A20" s="27" t="s">
        <v>33</v>
      </c>
      <c r="B20" s="44">
        <v>106.52753168176231</v>
      </c>
      <c r="C20" s="44">
        <v>302.80542849000005</v>
      </c>
      <c r="D20" s="44">
        <v>460.22182656000001</v>
      </c>
      <c r="E20" s="44">
        <v>3534.9301190875703</v>
      </c>
      <c r="F20" s="44">
        <v>3682.34322536215</v>
      </c>
      <c r="G20" s="44">
        <v>4203.1124008100351</v>
      </c>
      <c r="H20" s="44">
        <v>5330.466156460001</v>
      </c>
      <c r="I20" s="44">
        <v>6141.1425964800001</v>
      </c>
      <c r="J20" s="44" t="s">
        <v>22</v>
      </c>
      <c r="K20" s="44" t="s">
        <v>22</v>
      </c>
      <c r="L20" s="44" t="s">
        <v>22</v>
      </c>
      <c r="M20" s="44" t="s">
        <v>22</v>
      </c>
      <c r="N20" s="44" t="s">
        <v>22</v>
      </c>
      <c r="O20" s="44" t="s">
        <v>22</v>
      </c>
    </row>
    <row r="21" spans="1:30" s="4" customFormat="1" ht="20.100000000000001" customHeight="1" x14ac:dyDescent="0.2">
      <c r="A21" t="s">
        <v>6</v>
      </c>
      <c r="B21" s="63"/>
      <c r="D21"/>
      <c r="E21" s="14"/>
      <c r="F21" s="14"/>
      <c r="G21" s="14"/>
      <c r="H21" s="14"/>
      <c r="I21" s="14"/>
      <c r="J21" s="14"/>
    </row>
    <row r="22" spans="1:30" s="4" customFormat="1" ht="20.100000000000001" customHeight="1" x14ac:dyDescent="0.2">
      <c r="A22" s="12" t="s">
        <v>179</v>
      </c>
      <c r="D22"/>
      <c r="E22" s="14"/>
      <c r="F22" s="14"/>
      <c r="G22" s="14"/>
      <c r="H22" s="14"/>
      <c r="I22" s="14"/>
      <c r="J22" s="14"/>
      <c r="K22" s="64"/>
      <c r="L22" s="64"/>
      <c r="M22" s="64"/>
      <c r="N22" s="64"/>
    </row>
    <row r="23" spans="1:30" s="4" customFormat="1" ht="20.100000000000001" customHeight="1" x14ac:dyDescent="0.2">
      <c r="A23" t="s">
        <v>55</v>
      </c>
      <c r="D23"/>
      <c r="E23" s="14"/>
      <c r="F23" s="14"/>
      <c r="G23" s="14"/>
      <c r="H23" s="14"/>
      <c r="I23" s="14"/>
      <c r="J23" s="14"/>
    </row>
    <row r="24" spans="1:30" s="4" customFormat="1" ht="20.100000000000001" customHeight="1" x14ac:dyDescent="0.2">
      <c r="A24" t="s">
        <v>35</v>
      </c>
      <c r="D24"/>
      <c r="E24" s="14"/>
      <c r="F24" s="14"/>
      <c r="G24" s="14"/>
      <c r="H24" s="14"/>
      <c r="I24" s="14"/>
      <c r="J24" s="14"/>
    </row>
    <row r="25" spans="1:30" s="4" customFormat="1" ht="20.100000000000001" customHeight="1" x14ac:dyDescent="0.2">
      <c r="A25" t="s">
        <v>210</v>
      </c>
      <c r="D25"/>
      <c r="E25" s="14"/>
      <c r="F25" s="14"/>
      <c r="G25" s="14"/>
      <c r="H25" s="14"/>
      <c r="I25" s="14"/>
      <c r="J25" s="14"/>
    </row>
    <row r="26" spans="1:30" s="4" customFormat="1" ht="20.100000000000001" customHeight="1" x14ac:dyDescent="0.2">
      <c r="A26" t="s">
        <v>209</v>
      </c>
      <c r="D26"/>
      <c r="E26" s="14"/>
      <c r="F26" s="14"/>
      <c r="G26" s="14"/>
      <c r="H26" s="14"/>
      <c r="I26" s="14"/>
      <c r="J26" s="14"/>
    </row>
    <row r="27" spans="1:30" s="4" customFormat="1" ht="20.100000000000001" customHeight="1" x14ac:dyDescent="0.2">
      <c r="A27" t="s">
        <v>208</v>
      </c>
      <c r="D27"/>
      <c r="E27" s="14"/>
      <c r="F27" s="14"/>
      <c r="G27" s="14"/>
      <c r="H27" s="14"/>
      <c r="I27" s="14"/>
      <c r="J27" s="14"/>
    </row>
    <row r="28" spans="1:30" s="4" customFormat="1" ht="20.100000000000001" customHeight="1" x14ac:dyDescent="0.2">
      <c r="A28" t="s">
        <v>207</v>
      </c>
      <c r="D28"/>
      <c r="E28" s="14"/>
      <c r="F28" s="14"/>
      <c r="G28" s="14"/>
      <c r="H28" s="14"/>
      <c r="I28" s="14"/>
      <c r="J28" s="14"/>
    </row>
    <row r="29" spans="1:30" ht="20.100000000000001" customHeight="1" x14ac:dyDescent="0.2">
      <c r="A29" s="2" t="s">
        <v>7</v>
      </c>
      <c r="B29" s="65"/>
      <c r="C29" s="65"/>
      <c r="D29" s="65"/>
      <c r="E29" s="65"/>
      <c r="F29" s="66"/>
      <c r="G29" s="65"/>
      <c r="H29" s="4"/>
      <c r="I29" s="4"/>
      <c r="J29" s="4"/>
      <c r="K29" s="4"/>
      <c r="L29" s="4"/>
      <c r="M29" s="4"/>
      <c r="N29" s="4"/>
      <c r="O29" s="4"/>
      <c r="V29" s="18"/>
      <c r="W29" s="18"/>
      <c r="X29" s="18"/>
      <c r="Y29" s="21"/>
      <c r="Z29" s="21"/>
      <c r="AA29" s="21"/>
      <c r="AB29" s="21"/>
      <c r="AC29" s="21"/>
      <c r="AD29" s="21"/>
    </row>
    <row r="30" spans="1:30" ht="19.899999999999999" customHeight="1" x14ac:dyDescent="0.2">
      <c r="E30"/>
      <c r="F30"/>
      <c r="G30"/>
      <c r="H30"/>
      <c r="I30"/>
      <c r="J30"/>
    </row>
  </sheetData>
  <hyperlinks>
    <hyperlink ref="A29" location="'Table of Contents'!A1" display="Return to Contents" xr:uid="{D7A7A802-6D45-4207-B44A-D4EA8C9C0F40}"/>
    <hyperlink ref="A22" r:id="rId1" xr:uid="{35BE16BF-767A-45C1-8F56-D80793D72B28}"/>
  </hyperlinks>
  <pageMargins left="0.7" right="0.7" top="0.75" bottom="0.75" header="0.3" footer="0.3"/>
  <pageSetup paperSize="9" orientation="portrait"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C00F6-8436-441E-8326-26F132796093}">
  <sheetPr codeName="Sheet34"/>
  <dimension ref="A1:L22"/>
  <sheetViews>
    <sheetView showGridLines="0" workbookViewId="0"/>
  </sheetViews>
  <sheetFormatPr defaultColWidth="8.77734375" defaultRowHeight="19.899999999999999" customHeight="1" x14ac:dyDescent="0.2"/>
  <cols>
    <col min="1" max="1" width="15.6640625" customWidth="1"/>
    <col min="2" max="4" width="8.6640625" customWidth="1"/>
    <col min="5" max="10" width="8.6640625" style="18" customWidth="1"/>
    <col min="11" max="12" width="8.664062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12" s="4" customFormat="1" ht="20.100000000000001" customHeight="1" x14ac:dyDescent="0.2">
      <c r="A1" s="3" t="s">
        <v>8</v>
      </c>
      <c r="D1"/>
      <c r="E1" s="14"/>
      <c r="F1" s="14"/>
      <c r="G1" s="14"/>
      <c r="H1" s="14"/>
      <c r="I1" s="14"/>
      <c r="J1" s="14"/>
    </row>
    <row r="2" spans="1:12" s="4" customFormat="1" ht="20.100000000000001" customHeight="1" x14ac:dyDescent="0.2">
      <c r="A2" t="s">
        <v>58</v>
      </c>
      <c r="D2"/>
      <c r="E2" s="14"/>
      <c r="F2" s="14"/>
      <c r="G2" s="14"/>
      <c r="H2" s="14"/>
      <c r="I2" s="14"/>
      <c r="J2" s="14"/>
    </row>
    <row r="3" spans="1:12" s="4" customFormat="1" ht="20.100000000000001" customHeight="1" x14ac:dyDescent="0.2">
      <c r="A3" s="24" t="s">
        <v>9</v>
      </c>
      <c r="B3" s="25" t="s">
        <v>10</v>
      </c>
      <c r="C3" s="25" t="s">
        <v>11</v>
      </c>
      <c r="D3" s="25" t="s">
        <v>12</v>
      </c>
      <c r="E3" s="25" t="s">
        <v>13</v>
      </c>
      <c r="F3" s="25" t="s">
        <v>14</v>
      </c>
      <c r="G3" s="25" t="s">
        <v>15</v>
      </c>
      <c r="H3" s="25" t="s">
        <v>16</v>
      </c>
      <c r="I3" s="25" t="s">
        <v>17</v>
      </c>
      <c r="J3" s="22" t="s">
        <v>18</v>
      </c>
      <c r="K3" s="22" t="s">
        <v>19</v>
      </c>
      <c r="L3" s="22" t="s">
        <v>20</v>
      </c>
    </row>
    <row r="4" spans="1:12" s="4" customFormat="1" ht="20.100000000000001" customHeight="1" x14ac:dyDescent="0.2">
      <c r="A4" s="26" t="s">
        <v>21</v>
      </c>
      <c r="B4" s="44">
        <v>1607.0425220868003</v>
      </c>
      <c r="C4" s="44">
        <v>1757.2809426924682</v>
      </c>
      <c r="D4" s="44">
        <v>1913.6497477634873</v>
      </c>
      <c r="E4" s="44">
        <v>2068.4304462621049</v>
      </c>
      <c r="F4" s="44">
        <v>2250.0064851102848</v>
      </c>
      <c r="G4" s="44" t="s">
        <v>22</v>
      </c>
      <c r="H4" s="44" t="s">
        <v>22</v>
      </c>
      <c r="I4" s="44" t="s">
        <v>22</v>
      </c>
      <c r="J4" s="44" t="s">
        <v>22</v>
      </c>
      <c r="K4" s="44" t="s">
        <v>22</v>
      </c>
      <c r="L4" s="44" t="s">
        <v>22</v>
      </c>
    </row>
    <row r="5" spans="1:12" s="4" customFormat="1" ht="20.100000000000001" customHeight="1" x14ac:dyDescent="0.2">
      <c r="A5" s="26" t="s">
        <v>23</v>
      </c>
      <c r="B5" s="44">
        <v>1582.8840319726489</v>
      </c>
      <c r="C5" s="44">
        <v>1649.554261775959</v>
      </c>
      <c r="D5" s="44">
        <v>1714.2779448577828</v>
      </c>
      <c r="E5" s="44">
        <v>1776.106038426615</v>
      </c>
      <c r="F5" s="44">
        <v>1841.4696165663047</v>
      </c>
      <c r="G5" s="44" t="s">
        <v>22</v>
      </c>
      <c r="H5" s="44" t="s">
        <v>22</v>
      </c>
      <c r="I5" s="44" t="s">
        <v>22</v>
      </c>
      <c r="J5" s="44" t="s">
        <v>22</v>
      </c>
      <c r="K5" s="44" t="s">
        <v>22</v>
      </c>
      <c r="L5" s="44" t="s">
        <v>22</v>
      </c>
    </row>
    <row r="6" spans="1:12" s="4" customFormat="1" ht="20.100000000000001" customHeight="1" x14ac:dyDescent="0.2">
      <c r="A6" s="26" t="s">
        <v>24</v>
      </c>
      <c r="B6" s="44">
        <v>1574.249261130233</v>
      </c>
      <c r="C6" s="44">
        <v>1669.3607042810058</v>
      </c>
      <c r="D6" s="44">
        <v>1807.3808272516278</v>
      </c>
      <c r="E6" s="44">
        <v>1916.305173600135</v>
      </c>
      <c r="F6" s="44">
        <v>2008.127771985774</v>
      </c>
      <c r="G6" s="44">
        <v>2104.8322796119674</v>
      </c>
      <c r="H6" s="44" t="s">
        <v>22</v>
      </c>
      <c r="I6" s="44" t="s">
        <v>22</v>
      </c>
      <c r="J6" s="44" t="s">
        <v>22</v>
      </c>
      <c r="K6" s="44" t="s">
        <v>22</v>
      </c>
      <c r="L6" s="44" t="s">
        <v>22</v>
      </c>
    </row>
    <row r="7" spans="1:12" s="4" customFormat="1" ht="20.100000000000001" customHeight="1" x14ac:dyDescent="0.2">
      <c r="A7" s="26" t="s">
        <v>25</v>
      </c>
      <c r="B7" s="44">
        <v>1626.2329309900001</v>
      </c>
      <c r="C7" s="44">
        <v>1740.8551426959866</v>
      </c>
      <c r="D7" s="44">
        <v>1958.3718025836747</v>
      </c>
      <c r="E7" s="44">
        <v>2313.4716472381679</v>
      </c>
      <c r="F7" s="44">
        <v>2541.3706899457275</v>
      </c>
      <c r="G7" s="44">
        <v>2751.6286515196207</v>
      </c>
      <c r="H7" s="44">
        <v>2972.4635901466218</v>
      </c>
      <c r="I7" s="44" t="s">
        <v>22</v>
      </c>
      <c r="J7" s="44" t="s">
        <v>22</v>
      </c>
      <c r="K7" s="44" t="s">
        <v>22</v>
      </c>
      <c r="L7" s="44" t="s">
        <v>22</v>
      </c>
    </row>
    <row r="8" spans="1:12" s="4" customFormat="1" ht="20.100000000000001" customHeight="1" x14ac:dyDescent="0.2">
      <c r="A8" s="26" t="s">
        <v>26</v>
      </c>
      <c r="B8" s="44">
        <v>1626.2329309900001</v>
      </c>
      <c r="C8" s="44">
        <v>1734.135154594974</v>
      </c>
      <c r="D8" s="44">
        <v>1948.4725003467836</v>
      </c>
      <c r="E8" s="44">
        <v>2321.6924351745088</v>
      </c>
      <c r="F8" s="44">
        <v>2587.840854282822</v>
      </c>
      <c r="G8" s="44">
        <v>2805.519384096543</v>
      </c>
      <c r="H8" s="44">
        <v>3033.5795910181964</v>
      </c>
      <c r="I8" s="44" t="s">
        <v>22</v>
      </c>
      <c r="J8" s="44" t="s">
        <v>22</v>
      </c>
      <c r="K8" s="44" t="s">
        <v>22</v>
      </c>
      <c r="L8" s="44" t="s">
        <v>22</v>
      </c>
    </row>
    <row r="9" spans="1:12" s="4" customFormat="1" ht="20.100000000000001" customHeight="1" x14ac:dyDescent="0.2">
      <c r="A9" s="26" t="s">
        <v>27</v>
      </c>
      <c r="B9" s="44">
        <v>1626.2329309900001</v>
      </c>
      <c r="C9" s="44">
        <v>1753.8864662423166</v>
      </c>
      <c r="D9" s="44">
        <v>2043.5917665203765</v>
      </c>
      <c r="E9" s="44">
        <v>2578.7268036523601</v>
      </c>
      <c r="F9" s="44">
        <v>2921.2519707959714</v>
      </c>
      <c r="G9" s="44">
        <v>3195.6194391278714</v>
      </c>
      <c r="H9" s="44">
        <v>3483.524896906611</v>
      </c>
      <c r="I9" s="44">
        <v>3783.2925593755849</v>
      </c>
      <c r="J9" s="44" t="s">
        <v>22</v>
      </c>
      <c r="K9" s="44" t="s">
        <v>22</v>
      </c>
      <c r="L9" s="44" t="s">
        <v>22</v>
      </c>
    </row>
    <row r="10" spans="1:12" s="4" customFormat="1" ht="20.100000000000001" customHeight="1" x14ac:dyDescent="0.2">
      <c r="A10" s="26" t="s">
        <v>28</v>
      </c>
      <c r="B10" s="44" t="s">
        <v>22</v>
      </c>
      <c r="C10" s="44">
        <v>1738.9506775900002</v>
      </c>
      <c r="D10" s="44">
        <v>2047.1773205010013</v>
      </c>
      <c r="E10" s="44">
        <v>2689.5885210197303</v>
      </c>
      <c r="F10" s="44">
        <v>3218.2421674062975</v>
      </c>
      <c r="G10" s="44">
        <v>3512.5550594126244</v>
      </c>
      <c r="H10" s="44">
        <v>3794.4453234699286</v>
      </c>
      <c r="I10" s="44">
        <v>4115.7115068814892</v>
      </c>
      <c r="J10" s="44" t="s">
        <v>22</v>
      </c>
      <c r="K10" s="44" t="s">
        <v>22</v>
      </c>
      <c r="L10" s="44" t="s">
        <v>22</v>
      </c>
    </row>
    <row r="11" spans="1:12" s="4" customFormat="1" ht="20.100000000000001" customHeight="1" x14ac:dyDescent="0.2">
      <c r="A11" s="26" t="s">
        <v>29</v>
      </c>
      <c r="B11" s="44" t="s">
        <v>22</v>
      </c>
      <c r="C11" s="44">
        <v>1738.9506775900002</v>
      </c>
      <c r="D11" s="44">
        <v>2032.1037306600383</v>
      </c>
      <c r="E11" s="44">
        <v>2713.189300694401</v>
      </c>
      <c r="F11" s="44">
        <v>3227.1021327865187</v>
      </c>
      <c r="G11" s="44">
        <v>3558.5933571805394</v>
      </c>
      <c r="H11" s="44">
        <v>3851.8339037915994</v>
      </c>
      <c r="I11" s="44">
        <v>4177.5500247885639</v>
      </c>
      <c r="J11" s="44">
        <v>4544.3799670836579</v>
      </c>
      <c r="K11" s="44" t="s">
        <v>22</v>
      </c>
      <c r="L11" s="44" t="s">
        <v>22</v>
      </c>
    </row>
    <row r="12" spans="1:12" s="4" customFormat="1" ht="20.100000000000001" customHeight="1" x14ac:dyDescent="0.2">
      <c r="A12" s="27" t="s">
        <v>30</v>
      </c>
      <c r="B12" s="44" t="s">
        <v>22</v>
      </c>
      <c r="C12" s="44" t="s">
        <v>22</v>
      </c>
      <c r="D12" s="44">
        <v>2026.6897395800383</v>
      </c>
      <c r="E12" s="44">
        <v>2677.3107015438241</v>
      </c>
      <c r="F12" s="44">
        <v>3226.4023355099002</v>
      </c>
      <c r="G12" s="44">
        <v>3616.0212274252208</v>
      </c>
      <c r="H12" s="44">
        <v>3894.8513008155546</v>
      </c>
      <c r="I12" s="44">
        <v>4178.1916151215273</v>
      </c>
      <c r="J12" s="44">
        <v>4496.121433828167</v>
      </c>
      <c r="K12" s="44" t="s">
        <v>22</v>
      </c>
      <c r="L12" s="44" t="s">
        <v>22</v>
      </c>
    </row>
    <row r="13" spans="1:12" s="4" customFormat="1" ht="20.100000000000001" customHeight="1" x14ac:dyDescent="0.2">
      <c r="A13" s="29" t="s">
        <v>31</v>
      </c>
      <c r="B13" s="44" t="s">
        <v>22</v>
      </c>
      <c r="C13" s="44" t="s">
        <v>22</v>
      </c>
      <c r="D13" s="44" t="s">
        <v>22</v>
      </c>
      <c r="E13" s="44">
        <v>2632.4076691700002</v>
      </c>
      <c r="F13" s="44">
        <v>3176.7591135856014</v>
      </c>
      <c r="G13" s="44">
        <v>3604.558376590348</v>
      </c>
      <c r="H13" s="44">
        <v>3983.2682236993551</v>
      </c>
      <c r="I13" s="44">
        <v>4339.5575853102955</v>
      </c>
      <c r="J13" s="44">
        <v>4675.0598768436284</v>
      </c>
      <c r="K13" s="44">
        <v>5030.3897791038207</v>
      </c>
      <c r="L13" s="44" t="s">
        <v>22</v>
      </c>
    </row>
    <row r="14" spans="1:12" s="4" customFormat="1" ht="20.100000000000001" customHeight="1" x14ac:dyDescent="0.2">
      <c r="A14" s="29" t="s">
        <v>32</v>
      </c>
      <c r="B14" s="44" t="s">
        <v>22</v>
      </c>
      <c r="C14" s="44" t="s">
        <v>22</v>
      </c>
      <c r="D14" s="44" t="s">
        <v>22</v>
      </c>
      <c r="E14" s="44">
        <v>2632.4076691700002</v>
      </c>
      <c r="F14" s="44">
        <v>3119.7344426698223</v>
      </c>
      <c r="G14" s="44">
        <v>3590.2670881763174</v>
      </c>
      <c r="H14" s="44">
        <v>4020.3637352695978</v>
      </c>
      <c r="I14" s="44">
        <v>4355.4720182676847</v>
      </c>
      <c r="J14" s="44">
        <v>4679.9595167592597</v>
      </c>
      <c r="K14" s="44">
        <v>5040.0173073258957</v>
      </c>
      <c r="L14" s="44">
        <v>5417.6948243412562</v>
      </c>
    </row>
    <row r="15" spans="1:12" s="4" customFormat="1" ht="20.100000000000001" customHeight="1" x14ac:dyDescent="0.2">
      <c r="A15" s="28" t="s">
        <v>33</v>
      </c>
      <c r="B15" s="44">
        <v>1626.2329309900001</v>
      </c>
      <c r="C15" s="44">
        <v>1738.9506775900002</v>
      </c>
      <c r="D15" s="44">
        <v>2026.6897395800383</v>
      </c>
      <c r="E15" s="44">
        <v>2632.4076691700002</v>
      </c>
      <c r="F15" s="44">
        <v>3130.8881343499997</v>
      </c>
      <c r="G15" s="44" t="s">
        <v>22</v>
      </c>
      <c r="H15" s="44" t="s">
        <v>22</v>
      </c>
      <c r="I15" s="44" t="s">
        <v>22</v>
      </c>
      <c r="J15" s="44" t="s">
        <v>22</v>
      </c>
      <c r="K15" s="44" t="s">
        <v>22</v>
      </c>
      <c r="L15" s="44" t="s">
        <v>22</v>
      </c>
    </row>
    <row r="16" spans="1:12" s="4" customFormat="1" ht="20.100000000000001" customHeight="1" x14ac:dyDescent="0.2">
      <c r="A16" t="s">
        <v>6</v>
      </c>
      <c r="B16" s="6"/>
      <c r="C16" s="7"/>
      <c r="D16" s="7"/>
    </row>
    <row r="17" spans="1:12" s="4" customFormat="1" ht="20.100000000000001" customHeight="1" x14ac:dyDescent="0.2">
      <c r="A17" s="12" t="s">
        <v>179</v>
      </c>
    </row>
    <row r="18" spans="1:12" s="4" customFormat="1" ht="20.100000000000001" customHeight="1" x14ac:dyDescent="0.2">
      <c r="A18" t="s">
        <v>35</v>
      </c>
    </row>
    <row r="19" spans="1:12" s="4" customFormat="1" ht="20.100000000000001" customHeight="1" x14ac:dyDescent="0.2">
      <c r="A19" t="s">
        <v>113</v>
      </c>
    </row>
    <row r="20" spans="1:12" s="4" customFormat="1" ht="20.100000000000001" customHeight="1" x14ac:dyDescent="0.2">
      <c r="A20" t="s">
        <v>114</v>
      </c>
    </row>
    <row r="21" spans="1:12" ht="20.100000000000001" customHeight="1" x14ac:dyDescent="0.2">
      <c r="A21" s="2" t="s">
        <v>7</v>
      </c>
      <c r="B21" s="65"/>
      <c r="C21" s="65"/>
      <c r="D21" s="65"/>
      <c r="E21" s="65"/>
      <c r="F21" s="66"/>
      <c r="G21" s="65"/>
      <c r="H21" s="4"/>
      <c r="I21" s="4"/>
      <c r="J21" s="4"/>
      <c r="K21" s="4"/>
      <c r="L21" s="4"/>
    </row>
    <row r="22" spans="1:12" ht="19.899999999999999" customHeight="1" x14ac:dyDescent="0.2">
      <c r="E22"/>
      <c r="F22"/>
      <c r="G22"/>
      <c r="H22"/>
      <c r="I22"/>
      <c r="J22"/>
    </row>
  </sheetData>
  <phoneticPr fontId="33" type="noConversion"/>
  <hyperlinks>
    <hyperlink ref="A21" location="'Table of Contents'!A1" display="Return to Table of Contents" xr:uid="{058853F7-99D9-4D12-818A-0ACA08EF3159}"/>
    <hyperlink ref="A17" r:id="rId1" xr:uid="{A87B7E3F-759D-41BD-9280-AB278725833D}"/>
  </hyperlinks>
  <pageMargins left="0.7" right="0.7" top="0.75" bottom="0.75" header="0.3" footer="0.3"/>
  <pageSetup paperSize="9" orientation="portrait"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8F35E-536D-47EA-8BE9-07F4FEC4AA14}">
  <sheetPr codeName="Sheet35"/>
  <dimension ref="A1:AE25"/>
  <sheetViews>
    <sheetView showGridLines="0" workbookViewId="0"/>
  </sheetViews>
  <sheetFormatPr defaultColWidth="8.77734375" defaultRowHeight="19.899999999999999" customHeight="1" x14ac:dyDescent="0.2"/>
  <cols>
    <col min="1" max="1" width="15.6640625" customWidth="1"/>
    <col min="2" max="4" width="8.6640625" customWidth="1"/>
    <col min="5" max="11" width="8.6640625" style="18" customWidth="1"/>
    <col min="12" max="12" width="8.6640625" customWidth="1"/>
    <col min="13" max="13" width="9.5546875" customWidth="1"/>
    <col min="14" max="16" width="9.77734375" customWidth="1"/>
    <col min="17" max="17" width="9.5546875" customWidth="1"/>
    <col min="18" max="20" width="9.77734375" customWidth="1"/>
    <col min="34" max="34" width="14.33203125" customWidth="1"/>
    <col min="35" max="37" width="11.5546875" customWidth="1"/>
    <col min="38" max="38" width="15.5546875" customWidth="1"/>
    <col min="39" max="44" width="12.5546875" customWidth="1"/>
    <col min="45" max="45" width="17.5546875" customWidth="1"/>
  </cols>
  <sheetData>
    <row r="1" spans="1:13" s="4" customFormat="1" ht="20.100000000000001" customHeight="1" x14ac:dyDescent="0.2">
      <c r="A1" s="3" t="s">
        <v>37</v>
      </c>
      <c r="D1"/>
      <c r="E1" s="14"/>
      <c r="F1" s="14"/>
      <c r="G1" s="14"/>
      <c r="H1" s="14"/>
      <c r="I1" s="14"/>
      <c r="J1" s="14"/>
      <c r="K1" s="14"/>
    </row>
    <row r="2" spans="1:13" s="4" customFormat="1" ht="20.100000000000001" customHeight="1" x14ac:dyDescent="0.2">
      <c r="A2" t="s">
        <v>58</v>
      </c>
      <c r="D2"/>
      <c r="E2" s="14"/>
      <c r="F2" s="14"/>
      <c r="G2" s="14"/>
      <c r="H2" s="14"/>
      <c r="I2" s="14"/>
      <c r="J2" s="14"/>
      <c r="K2" s="14"/>
    </row>
    <row r="3" spans="1:13" s="4" customFormat="1" ht="20.100000000000001" customHeight="1" x14ac:dyDescent="0.2">
      <c r="A3" s="24" t="s">
        <v>9</v>
      </c>
      <c r="B3" s="25" t="s">
        <v>10</v>
      </c>
      <c r="C3" s="25" t="s">
        <v>11</v>
      </c>
      <c r="D3" s="25" t="s">
        <v>12</v>
      </c>
      <c r="E3" s="25" t="s">
        <v>13</v>
      </c>
      <c r="F3" s="25" t="s">
        <v>14</v>
      </c>
      <c r="G3" s="25" t="s">
        <v>15</v>
      </c>
      <c r="H3" s="25" t="s">
        <v>16</v>
      </c>
      <c r="I3" s="25" t="s">
        <v>17</v>
      </c>
      <c r="J3" s="22" t="s">
        <v>18</v>
      </c>
      <c r="K3" s="22" t="s">
        <v>19</v>
      </c>
      <c r="L3" s="22" t="s">
        <v>20</v>
      </c>
      <c r="M3" s="14"/>
    </row>
    <row r="4" spans="1:13" s="4" customFormat="1" ht="20.100000000000001" customHeight="1" x14ac:dyDescent="0.2">
      <c r="A4" s="26" t="s">
        <v>21</v>
      </c>
      <c r="B4" s="43">
        <v>192.6596529428642</v>
      </c>
      <c r="C4" s="44">
        <v>203.43144646393864</v>
      </c>
      <c r="D4" s="44">
        <v>213.62657422582339</v>
      </c>
      <c r="E4" s="44">
        <v>223.63390551141973</v>
      </c>
      <c r="F4" s="44">
        <v>231.29619684184325</v>
      </c>
      <c r="G4" s="44" t="s">
        <v>22</v>
      </c>
      <c r="H4" s="44" t="s">
        <v>22</v>
      </c>
      <c r="I4" s="44" t="s">
        <v>22</v>
      </c>
      <c r="J4" s="44" t="s">
        <v>22</v>
      </c>
      <c r="K4" s="44" t="s">
        <v>22</v>
      </c>
      <c r="L4" s="44" t="s">
        <v>22</v>
      </c>
      <c r="M4" s="14"/>
    </row>
    <row r="5" spans="1:13" s="4" customFormat="1" ht="20.100000000000001" customHeight="1" x14ac:dyDescent="0.2">
      <c r="A5" s="26" t="s">
        <v>23</v>
      </c>
      <c r="B5" s="44">
        <v>213.32082294077119</v>
      </c>
      <c r="C5" s="44">
        <v>246.39023948897503</v>
      </c>
      <c r="D5" s="44">
        <v>271.2006535754262</v>
      </c>
      <c r="E5" s="44">
        <v>290.77514685341055</v>
      </c>
      <c r="F5" s="44">
        <v>307.62091518886098</v>
      </c>
      <c r="G5" s="44" t="s">
        <v>22</v>
      </c>
      <c r="H5" s="44" t="s">
        <v>22</v>
      </c>
      <c r="I5" s="44" t="s">
        <v>22</v>
      </c>
      <c r="J5" s="44" t="s">
        <v>22</v>
      </c>
      <c r="K5" s="44" t="s">
        <v>22</v>
      </c>
      <c r="L5" s="44" t="s">
        <v>22</v>
      </c>
      <c r="M5" s="14"/>
    </row>
    <row r="6" spans="1:13" s="4" customFormat="1" ht="20.100000000000001" customHeight="1" x14ac:dyDescent="0.2">
      <c r="A6" s="26" t="s">
        <v>24</v>
      </c>
      <c r="B6" s="44">
        <v>207.85127593884647</v>
      </c>
      <c r="C6" s="44">
        <v>230.92286662934475</v>
      </c>
      <c r="D6" s="44">
        <v>269.24706222068318</v>
      </c>
      <c r="E6" s="44">
        <v>301.96420251681388</v>
      </c>
      <c r="F6" s="44">
        <v>325.43526425467996</v>
      </c>
      <c r="G6" s="44">
        <v>347.96713273364566</v>
      </c>
      <c r="H6" s="44" t="s">
        <v>22</v>
      </c>
      <c r="I6" s="44" t="s">
        <v>22</v>
      </c>
      <c r="J6" s="44" t="s">
        <v>22</v>
      </c>
      <c r="K6" s="44" t="s">
        <v>22</v>
      </c>
      <c r="L6" s="44" t="s">
        <v>22</v>
      </c>
      <c r="M6" s="14"/>
    </row>
    <row r="7" spans="1:13" s="4" customFormat="1" ht="20.100000000000001" customHeight="1" x14ac:dyDescent="0.2">
      <c r="A7" s="26" t="s">
        <v>25</v>
      </c>
      <c r="B7" s="44">
        <v>207.88649359907407</v>
      </c>
      <c r="C7" s="44">
        <v>226.67979286726046</v>
      </c>
      <c r="D7" s="44">
        <v>263.98669502730229</v>
      </c>
      <c r="E7" s="44">
        <v>299.0576178172459</v>
      </c>
      <c r="F7" s="44">
        <v>318.75423440518591</v>
      </c>
      <c r="G7" s="44">
        <v>335.1131742657447</v>
      </c>
      <c r="H7" s="44">
        <v>350.88607538650012</v>
      </c>
      <c r="I7" s="44" t="s">
        <v>22</v>
      </c>
      <c r="J7" s="44" t="s">
        <v>22</v>
      </c>
      <c r="K7" s="44" t="s">
        <v>22</v>
      </c>
      <c r="L7" s="44" t="s">
        <v>22</v>
      </c>
      <c r="M7" s="14"/>
    </row>
    <row r="8" spans="1:13" s="4" customFormat="1" ht="20.100000000000001" customHeight="1" x14ac:dyDescent="0.2">
      <c r="A8" s="26" t="s">
        <v>26</v>
      </c>
      <c r="B8" s="44">
        <v>207.72627627850346</v>
      </c>
      <c r="C8" s="44">
        <v>225.95551404387749</v>
      </c>
      <c r="D8" s="44">
        <v>265.20592124590758</v>
      </c>
      <c r="E8" s="44">
        <v>304.8896729437086</v>
      </c>
      <c r="F8" s="44">
        <v>329.546488642925</v>
      </c>
      <c r="G8" s="44">
        <v>350.10351017051528</v>
      </c>
      <c r="H8" s="44">
        <v>371.17306189199229</v>
      </c>
      <c r="I8" s="44" t="s">
        <v>22</v>
      </c>
      <c r="J8" s="44" t="s">
        <v>22</v>
      </c>
      <c r="K8" s="44" t="s">
        <v>22</v>
      </c>
      <c r="L8" s="44" t="s">
        <v>22</v>
      </c>
      <c r="M8" s="14"/>
    </row>
    <row r="9" spans="1:13" s="4" customFormat="1" ht="20.100000000000001" customHeight="1" x14ac:dyDescent="0.2">
      <c r="A9" s="26" t="s">
        <v>27</v>
      </c>
      <c r="B9" s="44">
        <v>207.72627627850346</v>
      </c>
      <c r="C9" s="44">
        <v>228.04590315774774</v>
      </c>
      <c r="D9" s="44">
        <v>267.83755061618217</v>
      </c>
      <c r="E9" s="44">
        <v>314.9006556462914</v>
      </c>
      <c r="F9" s="44">
        <v>344.09244876816638</v>
      </c>
      <c r="G9" s="44">
        <v>365.52735668254252</v>
      </c>
      <c r="H9" s="44">
        <v>386.76506948766712</v>
      </c>
      <c r="I9" s="44">
        <v>399.71345254348819</v>
      </c>
      <c r="J9" s="44" t="s">
        <v>22</v>
      </c>
      <c r="K9" s="44" t="s">
        <v>22</v>
      </c>
      <c r="L9" s="44" t="s">
        <v>22</v>
      </c>
      <c r="M9" s="14"/>
    </row>
    <row r="10" spans="1:13" s="4" customFormat="1" ht="20.100000000000001" customHeight="1" x14ac:dyDescent="0.2">
      <c r="A10" s="26" t="s">
        <v>28</v>
      </c>
      <c r="B10" s="44" t="s">
        <v>22</v>
      </c>
      <c r="C10" s="44">
        <v>227.05892460701781</v>
      </c>
      <c r="D10" s="44">
        <v>268.66719199347017</v>
      </c>
      <c r="E10" s="44">
        <v>327.57420793699811</v>
      </c>
      <c r="F10" s="44">
        <v>374.16000043661677</v>
      </c>
      <c r="G10" s="44">
        <v>396.21908073830718</v>
      </c>
      <c r="H10" s="44">
        <v>417.13093215491557</v>
      </c>
      <c r="I10" s="44">
        <v>426.53597421559124</v>
      </c>
      <c r="J10" s="44" t="s">
        <v>22</v>
      </c>
      <c r="K10" s="44" t="s">
        <v>22</v>
      </c>
      <c r="L10" s="44" t="s">
        <v>22</v>
      </c>
      <c r="M10" s="14"/>
    </row>
    <row r="11" spans="1:13" s="4" customFormat="1" ht="20.100000000000001" customHeight="1" x14ac:dyDescent="0.2">
      <c r="A11" s="26" t="s">
        <v>29</v>
      </c>
      <c r="B11" s="44" t="s">
        <v>22</v>
      </c>
      <c r="C11" s="44">
        <v>227.05892460701801</v>
      </c>
      <c r="D11" s="44">
        <v>278.19701742305017</v>
      </c>
      <c r="E11" s="44">
        <v>367.18216059466022</v>
      </c>
      <c r="F11" s="44">
        <v>428.74923677795653</v>
      </c>
      <c r="G11" s="44">
        <v>467.48974060874548</v>
      </c>
      <c r="H11" s="44">
        <v>503.40550292258695</v>
      </c>
      <c r="I11" s="44">
        <v>542.7261027137688</v>
      </c>
      <c r="J11" s="44">
        <v>583.46766897234636</v>
      </c>
      <c r="K11" s="44" t="s">
        <v>22</v>
      </c>
      <c r="L11" s="44" t="s">
        <v>22</v>
      </c>
      <c r="M11" s="14"/>
    </row>
    <row r="12" spans="1:13" s="4" customFormat="1" ht="20.100000000000001" customHeight="1" x14ac:dyDescent="0.2">
      <c r="A12" s="27" t="s">
        <v>30</v>
      </c>
      <c r="B12" s="44" t="s">
        <v>22</v>
      </c>
      <c r="C12" s="44" t="s">
        <v>22</v>
      </c>
      <c r="D12" s="44">
        <v>292.32726077712653</v>
      </c>
      <c r="E12" s="44">
        <v>378.13961774591627</v>
      </c>
      <c r="F12" s="44">
        <v>450.13942419578757</v>
      </c>
      <c r="G12" s="44">
        <v>505.07016369943472</v>
      </c>
      <c r="H12" s="44">
        <v>551.87339908872354</v>
      </c>
      <c r="I12" s="44">
        <v>597.80379743644141</v>
      </c>
      <c r="J12" s="44">
        <v>642.38451893427907</v>
      </c>
      <c r="K12" s="44" t="s">
        <v>22</v>
      </c>
      <c r="L12" s="44" t="s">
        <v>22</v>
      </c>
      <c r="M12" s="14"/>
    </row>
    <row r="13" spans="1:13" s="4" customFormat="1" ht="20.100000000000001" customHeight="1" x14ac:dyDescent="0.2">
      <c r="A13" s="29" t="s">
        <v>31</v>
      </c>
      <c r="B13" s="44" t="s">
        <v>22</v>
      </c>
      <c r="C13" s="44" t="s">
        <v>22</v>
      </c>
      <c r="D13" s="44" t="s">
        <v>22</v>
      </c>
      <c r="E13" s="44">
        <v>425.25207902</v>
      </c>
      <c r="F13" s="44">
        <v>524.05037123693683</v>
      </c>
      <c r="G13" s="44">
        <v>617.65883131952876</v>
      </c>
      <c r="H13" s="44">
        <v>674.69896199745699</v>
      </c>
      <c r="I13" s="44">
        <v>708.25356816630335</v>
      </c>
      <c r="J13" s="44">
        <v>732.3590207267614</v>
      </c>
      <c r="K13" s="44">
        <v>755.00487648166984</v>
      </c>
      <c r="L13" s="44" t="s">
        <v>22</v>
      </c>
      <c r="M13" s="14"/>
    </row>
    <row r="14" spans="1:13" s="4" customFormat="1" ht="20.100000000000001" customHeight="1" x14ac:dyDescent="0.2">
      <c r="A14" s="29" t="s">
        <v>32</v>
      </c>
      <c r="B14" s="44" t="s">
        <v>22</v>
      </c>
      <c r="C14" s="44" t="s">
        <v>22</v>
      </c>
      <c r="D14" s="44" t="s">
        <v>22</v>
      </c>
      <c r="E14" s="44">
        <v>425.25207902</v>
      </c>
      <c r="F14" s="44">
        <v>511.53926978999937</v>
      </c>
      <c r="G14" s="44">
        <v>580.62646006121565</v>
      </c>
      <c r="H14" s="44">
        <v>638.59918688573316</v>
      </c>
      <c r="I14" s="44">
        <v>664.29947818658763</v>
      </c>
      <c r="J14" s="44">
        <v>681.5658446082316</v>
      </c>
      <c r="K14" s="44">
        <v>698.88264403908181</v>
      </c>
      <c r="L14" s="44">
        <v>714.56528886346712</v>
      </c>
    </row>
    <row r="15" spans="1:13" s="4" customFormat="1" ht="20.100000000000001" customHeight="1" x14ac:dyDescent="0.2">
      <c r="A15" s="28" t="s">
        <v>33</v>
      </c>
      <c r="B15" s="44">
        <v>207.72627627850346</v>
      </c>
      <c r="C15" s="44">
        <v>227.05892460701801</v>
      </c>
      <c r="D15" s="44">
        <v>292.32726077712675</v>
      </c>
      <c r="E15" s="44">
        <v>425.25207902</v>
      </c>
      <c r="F15" s="44">
        <v>513.59070479000002</v>
      </c>
      <c r="G15" s="44" t="s">
        <v>22</v>
      </c>
      <c r="H15" s="44" t="s">
        <v>22</v>
      </c>
      <c r="I15" s="44" t="s">
        <v>22</v>
      </c>
      <c r="J15" s="44" t="s">
        <v>22</v>
      </c>
      <c r="K15" s="44" t="s">
        <v>22</v>
      </c>
      <c r="L15" s="44" t="s">
        <v>22</v>
      </c>
    </row>
    <row r="16" spans="1:13" s="4" customFormat="1" ht="20.100000000000001" customHeight="1" x14ac:dyDescent="0.2">
      <c r="A16" t="s">
        <v>6</v>
      </c>
    </row>
    <row r="17" spans="1:31" s="4" customFormat="1" ht="20.100000000000001" customHeight="1" x14ac:dyDescent="0.2">
      <c r="A17" s="12" t="s">
        <v>179</v>
      </c>
    </row>
    <row r="18" spans="1:31" ht="20.100000000000001" customHeight="1" x14ac:dyDescent="0.2">
      <c r="A18" t="s">
        <v>35</v>
      </c>
      <c r="B18" s="4"/>
      <c r="C18" s="4"/>
      <c r="D18" s="4"/>
      <c r="E18" s="7"/>
      <c r="F18" s="7"/>
      <c r="G18" s="7"/>
      <c r="H18" s="7"/>
      <c r="I18" s="4"/>
      <c r="J18" s="4"/>
      <c r="K18" s="4"/>
      <c r="L18" s="4"/>
      <c r="W18" s="21"/>
      <c r="X18" s="21"/>
      <c r="Y18" s="21"/>
      <c r="Z18" s="21"/>
      <c r="AA18" s="21"/>
      <c r="AB18" s="21"/>
      <c r="AC18" s="21"/>
      <c r="AD18" s="21"/>
      <c r="AE18" s="21"/>
    </row>
    <row r="19" spans="1:31" ht="20.100000000000001" customHeight="1" x14ac:dyDescent="0.2">
      <c r="A19" t="s">
        <v>113</v>
      </c>
      <c r="B19" s="4"/>
      <c r="C19" s="4"/>
      <c r="D19" s="4"/>
      <c r="E19" s="7"/>
      <c r="F19" s="7"/>
      <c r="G19" s="7"/>
      <c r="H19" s="7"/>
      <c r="I19" s="4"/>
      <c r="J19" s="4"/>
      <c r="K19" s="4"/>
      <c r="L19" s="4"/>
      <c r="W19" s="21"/>
      <c r="X19" s="21"/>
      <c r="Y19" s="21"/>
      <c r="Z19" s="21"/>
      <c r="AA19" s="21"/>
      <c r="AB19" s="21"/>
      <c r="AC19" s="21"/>
      <c r="AD19" s="21"/>
      <c r="AE19" s="21"/>
    </row>
    <row r="20" spans="1:31" ht="20.100000000000001" customHeight="1" x14ac:dyDescent="0.2">
      <c r="A20" t="s">
        <v>117</v>
      </c>
      <c r="B20" s="4"/>
      <c r="C20" s="4"/>
      <c r="D20" s="4"/>
      <c r="E20" s="7"/>
      <c r="F20" s="7"/>
      <c r="G20" s="7"/>
      <c r="H20" s="7"/>
      <c r="I20" s="4"/>
      <c r="J20" s="4"/>
      <c r="K20" s="4"/>
      <c r="L20" s="4"/>
      <c r="W20" s="21"/>
      <c r="X20" s="21"/>
      <c r="Y20" s="21"/>
      <c r="Z20" s="21"/>
      <c r="AA20" s="21"/>
      <c r="AB20" s="21"/>
      <c r="AC20" s="21"/>
      <c r="AD20" s="21"/>
      <c r="AE20" s="21"/>
    </row>
    <row r="21" spans="1:31" ht="20.100000000000001" customHeight="1" x14ac:dyDescent="0.2">
      <c r="A21" t="s">
        <v>116</v>
      </c>
      <c r="B21" s="4"/>
      <c r="C21" s="4"/>
      <c r="D21" s="4"/>
      <c r="E21" s="7"/>
      <c r="F21" s="7"/>
      <c r="G21" s="7"/>
      <c r="H21" s="7"/>
      <c r="I21" s="4"/>
      <c r="J21" s="4"/>
      <c r="K21" s="4"/>
      <c r="L21" s="4"/>
      <c r="W21" s="21"/>
      <c r="X21" s="21"/>
      <c r="Y21" s="21"/>
      <c r="Z21" s="21"/>
      <c r="AA21" s="21"/>
      <c r="AB21" s="21"/>
      <c r="AC21" s="21"/>
      <c r="AD21" s="21"/>
      <c r="AE21" s="21"/>
    </row>
    <row r="22" spans="1:31" ht="20.100000000000001" customHeight="1" x14ac:dyDescent="0.2">
      <c r="A22" t="s">
        <v>115</v>
      </c>
      <c r="B22" s="4"/>
      <c r="C22" s="4"/>
      <c r="D22" s="4"/>
      <c r="E22" s="7"/>
      <c r="F22" s="7"/>
      <c r="G22" s="7"/>
      <c r="H22" s="7"/>
      <c r="I22" s="4"/>
      <c r="J22" s="4"/>
      <c r="K22" s="4"/>
      <c r="L22" s="4"/>
      <c r="W22" s="21"/>
      <c r="X22" s="21"/>
      <c r="Y22" s="21"/>
      <c r="Z22" s="21"/>
      <c r="AA22" s="21"/>
      <c r="AB22" s="21"/>
      <c r="AC22" s="21"/>
      <c r="AD22" s="21"/>
      <c r="AE22" s="21"/>
    </row>
    <row r="23" spans="1:31" ht="20.100000000000001" customHeight="1" x14ac:dyDescent="0.2">
      <c r="A23" s="2" t="s">
        <v>7</v>
      </c>
      <c r="B23" s="4"/>
      <c r="C23" s="4"/>
      <c r="D23" s="4"/>
      <c r="E23" s="7"/>
      <c r="F23" s="7"/>
      <c r="G23" s="7"/>
      <c r="H23" s="7"/>
      <c r="I23" s="4"/>
      <c r="J23" s="4"/>
      <c r="K23" s="4"/>
      <c r="L23" s="4"/>
      <c r="W23" s="21"/>
      <c r="X23" s="21"/>
      <c r="Y23" s="21"/>
      <c r="Z23" s="21"/>
      <c r="AA23" s="21"/>
      <c r="AB23" s="21"/>
      <c r="AC23" s="21"/>
      <c r="AD23" s="21"/>
      <c r="AE23" s="21"/>
    </row>
    <row r="24" spans="1:31" ht="19.899999999999999" customHeight="1" x14ac:dyDescent="0.2">
      <c r="B24" s="4"/>
      <c r="C24" s="4"/>
      <c r="D24" s="4"/>
      <c r="E24" s="7"/>
      <c r="F24" s="7"/>
      <c r="G24" s="7"/>
      <c r="H24" s="7"/>
      <c r="I24" s="4"/>
      <c r="J24" s="4"/>
      <c r="K24" s="4"/>
      <c r="L24" s="4"/>
    </row>
    <row r="25" spans="1:31" ht="19.899999999999999" customHeight="1" x14ac:dyDescent="0.2">
      <c r="E25"/>
      <c r="F25"/>
      <c r="G25"/>
      <c r="H25"/>
      <c r="I25"/>
      <c r="J25"/>
      <c r="K25"/>
    </row>
  </sheetData>
  <phoneticPr fontId="33" type="noConversion"/>
  <hyperlinks>
    <hyperlink ref="A23" location="'Table of Contents'!A1" display="Return to Table of Contents" xr:uid="{B6B30506-E482-4174-B434-36551CE32965}"/>
    <hyperlink ref="A17" r:id="rId1" xr:uid="{7E197959-7B7F-4E07-A205-965234E0BFB1}"/>
  </hyperlinks>
  <pageMargins left="0.7" right="0.7" top="0.75" bottom="0.75" header="0.3" footer="0.3"/>
  <pageSetup paperSize="9" orientation="portrait"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1A716-C660-4CDC-B214-7C37D302740C}">
  <sheetPr codeName="Sheet36"/>
  <dimension ref="A1:L23"/>
  <sheetViews>
    <sheetView showGridLines="0" workbookViewId="0"/>
  </sheetViews>
  <sheetFormatPr defaultColWidth="8.77734375" defaultRowHeight="19.899999999999999" customHeight="1" x14ac:dyDescent="0.2"/>
  <cols>
    <col min="1" max="1" width="20.6640625" customWidth="1"/>
    <col min="2" max="4" width="8.6640625" customWidth="1"/>
    <col min="5" max="11" width="8.6640625" style="18" customWidth="1"/>
    <col min="12" max="12" width="8.6640625" customWidth="1"/>
    <col min="13" max="13" width="9.5546875" customWidth="1"/>
    <col min="14" max="16" width="9.77734375" customWidth="1"/>
    <col min="17" max="17" width="9.5546875" customWidth="1"/>
    <col min="18" max="20" width="9.77734375" customWidth="1"/>
    <col min="34" max="34" width="14.33203125" customWidth="1"/>
    <col min="35" max="37" width="11.5546875" customWidth="1"/>
    <col min="38" max="38" width="15.5546875" customWidth="1"/>
    <col min="39" max="44" width="12.5546875" customWidth="1"/>
    <col min="45" max="45" width="17.5546875" customWidth="1"/>
  </cols>
  <sheetData>
    <row r="1" spans="1:12" ht="20.100000000000001" customHeight="1" x14ac:dyDescent="0.2">
      <c r="A1" s="3" t="s">
        <v>118</v>
      </c>
      <c r="B1" s="4"/>
      <c r="C1" s="4"/>
      <c r="E1" s="14"/>
      <c r="F1" s="14"/>
      <c r="G1" s="14"/>
      <c r="H1" s="14"/>
      <c r="I1" s="14"/>
      <c r="J1" s="14"/>
      <c r="K1" s="14"/>
      <c r="L1" s="4"/>
    </row>
    <row r="2" spans="1:12" ht="20.100000000000001" customHeight="1" x14ac:dyDescent="0.2">
      <c r="A2" t="s">
        <v>62</v>
      </c>
      <c r="B2" s="4"/>
      <c r="C2" s="4"/>
      <c r="E2" s="14"/>
      <c r="F2" s="14"/>
      <c r="G2" s="14"/>
      <c r="H2" s="14"/>
      <c r="I2" s="14"/>
      <c r="J2" s="14"/>
      <c r="K2" s="14"/>
      <c r="L2" s="4"/>
    </row>
    <row r="3" spans="1:12" ht="20.100000000000001" customHeight="1" x14ac:dyDescent="0.2">
      <c r="A3" s="24" t="s">
        <v>9</v>
      </c>
      <c r="B3" s="25" t="s">
        <v>10</v>
      </c>
      <c r="C3" s="25" t="s">
        <v>11</v>
      </c>
      <c r="D3" s="25" t="s">
        <v>12</v>
      </c>
      <c r="E3" s="25" t="s">
        <v>13</v>
      </c>
      <c r="F3" s="25" t="s">
        <v>14</v>
      </c>
      <c r="G3" s="25" t="s">
        <v>15</v>
      </c>
      <c r="H3" s="25" t="s">
        <v>16</v>
      </c>
      <c r="I3" s="25" t="s">
        <v>17</v>
      </c>
      <c r="J3" s="22" t="s">
        <v>18</v>
      </c>
      <c r="K3" s="22" t="s">
        <v>19</v>
      </c>
      <c r="L3" s="22" t="s">
        <v>20</v>
      </c>
    </row>
    <row r="4" spans="1:12" ht="20.100000000000001" customHeight="1" x14ac:dyDescent="0.2">
      <c r="A4" s="26" t="s">
        <v>21</v>
      </c>
      <c r="B4" s="44">
        <v>434.99199303724959</v>
      </c>
      <c r="C4" s="44">
        <v>387.75117514230078</v>
      </c>
      <c r="D4" s="44">
        <v>342.73979934041733</v>
      </c>
      <c r="E4" s="44">
        <v>298.80617052694237</v>
      </c>
      <c r="F4" s="44">
        <v>267.95834697212393</v>
      </c>
      <c r="G4" s="44" t="s">
        <v>22</v>
      </c>
      <c r="H4" s="44" t="s">
        <v>22</v>
      </c>
      <c r="I4" s="44" t="s">
        <v>22</v>
      </c>
      <c r="J4" s="44" t="s">
        <v>22</v>
      </c>
      <c r="K4" s="44" t="s">
        <v>22</v>
      </c>
      <c r="L4" s="44" t="s">
        <v>22</v>
      </c>
    </row>
    <row r="5" spans="1:12" ht="20.100000000000001" customHeight="1" x14ac:dyDescent="0.2">
      <c r="A5" s="26" t="s">
        <v>23</v>
      </c>
      <c r="B5" s="44">
        <v>501.88287989421866</v>
      </c>
      <c r="C5" s="44">
        <v>470.23291214664005</v>
      </c>
      <c r="D5" s="44">
        <v>439.51269964824507</v>
      </c>
      <c r="E5" s="44">
        <v>409.55034823746769</v>
      </c>
      <c r="F5" s="44">
        <v>380.45000116586647</v>
      </c>
      <c r="G5" s="44" t="s">
        <v>22</v>
      </c>
      <c r="H5" s="44" t="s">
        <v>22</v>
      </c>
      <c r="I5" s="44" t="s">
        <v>22</v>
      </c>
      <c r="J5" s="44" t="s">
        <v>22</v>
      </c>
      <c r="K5" s="44" t="s">
        <v>22</v>
      </c>
      <c r="L5" s="44" t="s">
        <v>22</v>
      </c>
    </row>
    <row r="6" spans="1:12" ht="20.100000000000001" customHeight="1" x14ac:dyDescent="0.2">
      <c r="A6" s="26" t="s">
        <v>24</v>
      </c>
      <c r="B6" s="44">
        <v>509.33526254388755</v>
      </c>
      <c r="C6" s="44">
        <v>465.01747504628736</v>
      </c>
      <c r="D6" s="44">
        <v>426.49687803207667</v>
      </c>
      <c r="E6" s="44">
        <v>390.52477751892781</v>
      </c>
      <c r="F6" s="44">
        <v>356.9842768168516</v>
      </c>
      <c r="G6" s="44">
        <v>325.27144308810443</v>
      </c>
      <c r="H6" s="44" t="s">
        <v>22</v>
      </c>
      <c r="I6" s="44" t="s">
        <v>22</v>
      </c>
      <c r="J6" s="44" t="s">
        <v>22</v>
      </c>
      <c r="K6" s="44" t="s">
        <v>22</v>
      </c>
      <c r="L6" s="44" t="s">
        <v>22</v>
      </c>
    </row>
    <row r="7" spans="1:12" ht="20.100000000000001" customHeight="1" x14ac:dyDescent="0.2">
      <c r="A7" s="26" t="s">
        <v>25</v>
      </c>
      <c r="B7" s="44">
        <v>514.48396769092585</v>
      </c>
      <c r="C7" s="44">
        <v>472.11118722055534</v>
      </c>
      <c r="D7" s="44">
        <v>438.66489819534127</v>
      </c>
      <c r="E7" s="44">
        <v>408.28654415300366</v>
      </c>
      <c r="F7" s="44">
        <v>373.5260286906182</v>
      </c>
      <c r="G7" s="44">
        <v>340.48083746014959</v>
      </c>
      <c r="H7" s="44">
        <v>307.35338726516221</v>
      </c>
      <c r="I7" s="44" t="s">
        <v>22</v>
      </c>
      <c r="J7" s="44" t="s">
        <v>22</v>
      </c>
      <c r="K7" s="44" t="s">
        <v>22</v>
      </c>
      <c r="L7" s="44" t="s">
        <v>22</v>
      </c>
    </row>
    <row r="8" spans="1:12" ht="20.100000000000001" customHeight="1" x14ac:dyDescent="0.2">
      <c r="A8" s="26" t="s">
        <v>26</v>
      </c>
      <c r="B8" s="44">
        <v>514.6637760914972</v>
      </c>
      <c r="C8" s="44">
        <v>474.53215938532537</v>
      </c>
      <c r="D8" s="44">
        <v>444.5569265538669</v>
      </c>
      <c r="E8" s="44">
        <v>416.23167410095294</v>
      </c>
      <c r="F8" s="44">
        <v>382.68619963144459</v>
      </c>
      <c r="G8" s="44">
        <v>349.16497570735112</v>
      </c>
      <c r="H8" s="44">
        <v>315.49382427060789</v>
      </c>
      <c r="I8" s="44" t="s">
        <v>22</v>
      </c>
      <c r="J8" s="44" t="s">
        <v>22</v>
      </c>
      <c r="K8" s="44" t="s">
        <v>22</v>
      </c>
      <c r="L8" s="44" t="s">
        <v>22</v>
      </c>
    </row>
    <row r="9" spans="1:12" ht="20.100000000000001" customHeight="1" x14ac:dyDescent="0.2">
      <c r="A9" s="26" t="s">
        <v>27</v>
      </c>
      <c r="B9" s="44">
        <v>514.6637760914972</v>
      </c>
      <c r="C9" s="44">
        <v>473.42039411697516</v>
      </c>
      <c r="D9" s="44">
        <v>446.19551708934034</v>
      </c>
      <c r="E9" s="44">
        <v>429.24854764091378</v>
      </c>
      <c r="F9" s="44">
        <v>394.20365295069092</v>
      </c>
      <c r="G9" s="44">
        <v>354.33198293005233</v>
      </c>
      <c r="H9" s="44">
        <v>317.96776965696608</v>
      </c>
      <c r="I9" s="44">
        <v>284.21452075950833</v>
      </c>
      <c r="J9" s="44" t="s">
        <v>22</v>
      </c>
      <c r="K9" s="44" t="s">
        <v>22</v>
      </c>
      <c r="L9" s="44" t="s">
        <v>22</v>
      </c>
    </row>
    <row r="10" spans="1:12" ht="20.100000000000001" customHeight="1" x14ac:dyDescent="0.2">
      <c r="A10" s="26" t="s">
        <v>28</v>
      </c>
      <c r="B10" s="44" t="s">
        <v>22</v>
      </c>
      <c r="C10" s="44">
        <v>464.2397281029821</v>
      </c>
      <c r="D10" s="44">
        <v>440.00545798086699</v>
      </c>
      <c r="E10" s="44">
        <v>437.55312885430794</v>
      </c>
      <c r="F10" s="44">
        <v>416.89946245236024</v>
      </c>
      <c r="G10" s="44">
        <v>371.5042420560244</v>
      </c>
      <c r="H10" s="44">
        <v>329.29854824000472</v>
      </c>
      <c r="I10" s="44">
        <v>293.97842847798199</v>
      </c>
      <c r="J10" s="44" t="s">
        <v>22</v>
      </c>
      <c r="K10" s="44" t="s">
        <v>22</v>
      </c>
      <c r="L10" s="44" t="s">
        <v>22</v>
      </c>
    </row>
    <row r="11" spans="1:12" ht="20.100000000000001" customHeight="1" x14ac:dyDescent="0.2">
      <c r="A11" s="26" t="s">
        <v>29</v>
      </c>
      <c r="B11" s="44" t="s">
        <v>22</v>
      </c>
      <c r="C11" s="44">
        <v>464.23972810298216</v>
      </c>
      <c r="D11" s="44">
        <v>459.65295377694599</v>
      </c>
      <c r="E11" s="44">
        <v>435.50509657100531</v>
      </c>
      <c r="F11" s="44">
        <v>407.2582568911148</v>
      </c>
      <c r="G11" s="44">
        <v>363.0766723785685</v>
      </c>
      <c r="H11" s="44">
        <v>320.29053259987734</v>
      </c>
      <c r="I11" s="44">
        <v>283.91667338938487</v>
      </c>
      <c r="J11" s="44">
        <v>251.9236986292058</v>
      </c>
      <c r="K11" s="44" t="s">
        <v>22</v>
      </c>
      <c r="L11" s="44" t="s">
        <v>22</v>
      </c>
    </row>
    <row r="12" spans="1:12" ht="20.100000000000001" customHeight="1" x14ac:dyDescent="0.2">
      <c r="A12" s="27" t="s">
        <v>30</v>
      </c>
      <c r="B12" s="44" t="s">
        <v>22</v>
      </c>
      <c r="C12" s="44" t="s">
        <v>22</v>
      </c>
      <c r="D12" s="44">
        <v>446.19791686286953</v>
      </c>
      <c r="E12" s="44">
        <v>443.85591121158416</v>
      </c>
      <c r="F12" s="44">
        <v>420.02051932536597</v>
      </c>
      <c r="G12" s="44">
        <v>384.39364126650565</v>
      </c>
      <c r="H12" s="44">
        <v>344.19756217006295</v>
      </c>
      <c r="I12" s="44">
        <v>306.8876077366985</v>
      </c>
      <c r="J12" s="44">
        <v>272.47078930346589</v>
      </c>
      <c r="K12" s="44" t="s">
        <v>22</v>
      </c>
      <c r="L12" s="44" t="s">
        <v>22</v>
      </c>
    </row>
    <row r="13" spans="1:12" ht="20.100000000000001" customHeight="1" x14ac:dyDescent="0.2">
      <c r="A13" s="27" t="s">
        <v>75</v>
      </c>
      <c r="B13" s="44" t="s">
        <v>22</v>
      </c>
      <c r="C13" s="44" t="s">
        <v>22</v>
      </c>
      <c r="D13" s="44" t="s">
        <v>22</v>
      </c>
      <c r="E13" s="44" t="s">
        <v>22</v>
      </c>
      <c r="F13" s="45">
        <v>423.5212918219928</v>
      </c>
      <c r="G13" s="45">
        <v>393.88021225783183</v>
      </c>
      <c r="H13" s="45">
        <v>361.28970367399637</v>
      </c>
      <c r="I13" s="44">
        <v>333.12592062660491</v>
      </c>
      <c r="J13" s="44">
        <v>306.28925370406228</v>
      </c>
      <c r="K13" s="44">
        <v>281.21631399703853</v>
      </c>
      <c r="L13" s="44" t="s">
        <v>22</v>
      </c>
    </row>
    <row r="14" spans="1:12" ht="20.100000000000001" customHeight="1" x14ac:dyDescent="0.2">
      <c r="A14" s="29" t="s">
        <v>31</v>
      </c>
      <c r="B14" s="44" t="s">
        <v>22</v>
      </c>
      <c r="C14" s="44" t="s">
        <v>22</v>
      </c>
      <c r="D14" s="44" t="s">
        <v>22</v>
      </c>
      <c r="E14" s="44">
        <v>444.55637834999993</v>
      </c>
      <c r="F14" s="44">
        <v>423.5212918219928</v>
      </c>
      <c r="G14" s="44">
        <v>393.88021225783183</v>
      </c>
      <c r="H14" s="44">
        <v>365.2013047964511</v>
      </c>
      <c r="I14" s="44">
        <v>338.72117724107255</v>
      </c>
      <c r="J14" s="44">
        <v>311.73908293901235</v>
      </c>
      <c r="K14" s="44">
        <v>286.50062626780135</v>
      </c>
      <c r="L14" s="44" t="s">
        <v>22</v>
      </c>
    </row>
    <row r="15" spans="1:12" ht="20.100000000000001" customHeight="1" x14ac:dyDescent="0.2">
      <c r="A15" s="29" t="s">
        <v>32</v>
      </c>
      <c r="B15" s="44" t="s">
        <v>22</v>
      </c>
      <c r="C15" s="44" t="s">
        <v>22</v>
      </c>
      <c r="D15" s="44" t="s">
        <v>22</v>
      </c>
      <c r="E15" s="44">
        <v>444.55637834999993</v>
      </c>
      <c r="F15" s="44">
        <v>430.92823803999943</v>
      </c>
      <c r="G15" s="44">
        <v>398.51398248933771</v>
      </c>
      <c r="H15" s="44">
        <v>373.441147879114</v>
      </c>
      <c r="I15" s="44">
        <v>345.39255503167539</v>
      </c>
      <c r="J15" s="44">
        <v>317.82673217990651</v>
      </c>
      <c r="K15" s="44">
        <v>292.17074859061228</v>
      </c>
      <c r="L15" s="44">
        <v>268.04076312691416</v>
      </c>
    </row>
    <row r="16" spans="1:12" ht="20.100000000000001" customHeight="1" x14ac:dyDescent="0.2">
      <c r="A16" s="28" t="s">
        <v>33</v>
      </c>
      <c r="B16" s="44">
        <v>514.6637760914972</v>
      </c>
      <c r="C16" s="44">
        <v>464.23972810298216</v>
      </c>
      <c r="D16" s="44">
        <v>446.19791686286953</v>
      </c>
      <c r="E16" s="44">
        <v>444.55637834999999</v>
      </c>
      <c r="F16" s="44">
        <v>429.72775102999998</v>
      </c>
      <c r="G16" s="44" t="s">
        <v>22</v>
      </c>
      <c r="H16" s="44" t="s">
        <v>22</v>
      </c>
      <c r="I16" s="44" t="s">
        <v>22</v>
      </c>
      <c r="J16" s="44" t="s">
        <v>22</v>
      </c>
      <c r="K16" s="44" t="s">
        <v>22</v>
      </c>
      <c r="L16" s="44" t="s">
        <v>22</v>
      </c>
    </row>
    <row r="17" spans="1:12" ht="20.100000000000001" customHeight="1" x14ac:dyDescent="0.2">
      <c r="A17" t="s">
        <v>6</v>
      </c>
      <c r="B17" s="4"/>
      <c r="C17" s="4"/>
      <c r="D17" s="4"/>
      <c r="E17" s="4"/>
      <c r="F17" s="4"/>
      <c r="G17" s="4"/>
      <c r="H17" s="4"/>
      <c r="I17" s="4"/>
      <c r="J17" s="4"/>
      <c r="K17" s="4"/>
      <c r="L17" s="4"/>
    </row>
    <row r="18" spans="1:12" ht="20.100000000000001" customHeight="1" x14ac:dyDescent="0.2">
      <c r="A18" s="12" t="s">
        <v>179</v>
      </c>
      <c r="B18" s="4"/>
      <c r="C18" s="4"/>
      <c r="D18" s="4"/>
      <c r="E18" s="4"/>
      <c r="F18" s="4"/>
      <c r="G18" s="4"/>
      <c r="H18" s="4"/>
      <c r="I18" s="4"/>
      <c r="J18" s="4"/>
      <c r="K18" s="4"/>
      <c r="L18" s="4"/>
    </row>
    <row r="19" spans="1:12" ht="20.100000000000001" customHeight="1" x14ac:dyDescent="0.2">
      <c r="A19" t="s">
        <v>35</v>
      </c>
      <c r="B19" s="4"/>
      <c r="C19" s="4"/>
      <c r="D19" s="4"/>
      <c r="E19" s="7"/>
      <c r="F19" s="7"/>
      <c r="G19" s="7"/>
      <c r="H19" s="7"/>
      <c r="I19" s="4"/>
      <c r="J19" s="4"/>
      <c r="K19" s="4"/>
      <c r="L19" s="4"/>
    </row>
    <row r="20" spans="1:12" ht="20.100000000000001" customHeight="1" x14ac:dyDescent="0.2">
      <c r="A20" t="s">
        <v>113</v>
      </c>
      <c r="B20" s="4"/>
      <c r="C20" s="4"/>
      <c r="D20" s="4"/>
      <c r="E20" s="7"/>
      <c r="F20" s="7"/>
      <c r="G20" s="7"/>
      <c r="H20" s="7"/>
      <c r="I20" s="4"/>
      <c r="J20" s="4"/>
      <c r="K20" s="4"/>
      <c r="L20" s="4"/>
    </row>
    <row r="21" spans="1:12" ht="20.100000000000001" customHeight="1" x14ac:dyDescent="0.2">
      <c r="A21" t="s">
        <v>117</v>
      </c>
      <c r="B21" s="4"/>
      <c r="C21" s="4"/>
      <c r="D21" s="4"/>
      <c r="E21" s="7"/>
      <c r="F21" s="7"/>
      <c r="G21" s="7"/>
      <c r="H21" s="7"/>
      <c r="I21" s="4"/>
      <c r="J21" s="4"/>
      <c r="K21" s="4"/>
      <c r="L21" s="4"/>
    </row>
    <row r="22" spans="1:12" ht="20.100000000000001" customHeight="1" x14ac:dyDescent="0.2">
      <c r="A22" s="2" t="s">
        <v>7</v>
      </c>
      <c r="B22" s="4"/>
      <c r="C22" s="4"/>
      <c r="D22" s="4"/>
      <c r="E22" s="7"/>
      <c r="F22" s="7"/>
      <c r="G22" s="7"/>
      <c r="H22" s="7"/>
      <c r="I22" s="4"/>
      <c r="J22" s="4"/>
      <c r="K22" s="4"/>
      <c r="L22" s="4"/>
    </row>
    <row r="23" spans="1:12" ht="19.899999999999999" customHeight="1" x14ac:dyDescent="0.2">
      <c r="E23"/>
      <c r="F23"/>
      <c r="G23"/>
      <c r="H23"/>
      <c r="I23"/>
      <c r="J23"/>
      <c r="K23"/>
    </row>
  </sheetData>
  <hyperlinks>
    <hyperlink ref="A22" location="'Table of Contents'!A1" display="Return to Table of Contents" xr:uid="{EE7FFBB1-526D-4077-AEEB-7043BE913ABA}"/>
    <hyperlink ref="A18" r:id="rId1" xr:uid="{C4D4F53C-200C-425D-9CD4-46E865C03B31}"/>
  </hyperlinks>
  <pageMargins left="0.7" right="0.7" top="0.75" bottom="0.75" header="0.3" footer="0.3"/>
  <pageSetup paperSize="9" orientation="portrait"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DB7F5-94E6-404B-9AA5-07AE586020EA}">
  <sheetPr codeName="Sheet37"/>
  <dimension ref="A1:AE21"/>
  <sheetViews>
    <sheetView showGridLines="0" workbookViewId="0"/>
  </sheetViews>
  <sheetFormatPr defaultColWidth="8.77734375" defaultRowHeight="19.899999999999999" customHeight="1" x14ac:dyDescent="0.2"/>
  <cols>
    <col min="1" max="1" width="15.6640625" customWidth="1"/>
    <col min="2" max="4" width="8.6640625" customWidth="1"/>
    <col min="5" max="11" width="8.6640625" style="18" customWidth="1"/>
    <col min="12" max="12" width="8.6640625" customWidth="1"/>
    <col min="13" max="13" width="9.5546875" customWidth="1"/>
    <col min="14" max="16" width="9.77734375" customWidth="1"/>
    <col min="17" max="17" width="9.5546875" customWidth="1"/>
    <col min="18" max="20" width="9.77734375" customWidth="1"/>
    <col min="34" max="34" width="14.33203125" customWidth="1"/>
    <col min="35" max="37" width="11.5546875" customWidth="1"/>
    <col min="38" max="38" width="15.5546875" customWidth="1"/>
    <col min="39" max="44" width="12.5546875" customWidth="1"/>
    <col min="45" max="45" width="17.5546875" customWidth="1"/>
  </cols>
  <sheetData>
    <row r="1" spans="1:31" ht="20.100000000000001" customHeight="1" x14ac:dyDescent="0.2">
      <c r="A1" s="3" t="s">
        <v>38</v>
      </c>
      <c r="B1" s="4"/>
      <c r="C1" s="4"/>
      <c r="E1" s="14"/>
      <c r="F1" s="14"/>
      <c r="G1" s="14"/>
      <c r="H1" s="14"/>
      <c r="I1" s="14"/>
      <c r="J1" s="14"/>
      <c r="K1" s="14"/>
      <c r="L1" s="4"/>
      <c r="W1" s="21"/>
      <c r="X1" s="21"/>
      <c r="Y1" s="21"/>
      <c r="Z1" s="21"/>
      <c r="AA1" s="21"/>
      <c r="AB1" s="21"/>
      <c r="AC1" s="21"/>
      <c r="AD1" s="21"/>
      <c r="AE1" s="21"/>
    </row>
    <row r="2" spans="1:31" ht="20.100000000000001" customHeight="1" x14ac:dyDescent="0.2">
      <c r="A2" t="s">
        <v>58</v>
      </c>
      <c r="B2" s="4"/>
      <c r="C2" s="4"/>
      <c r="E2" s="14"/>
      <c r="F2" s="14"/>
      <c r="G2" s="14"/>
      <c r="H2" s="14"/>
      <c r="I2" s="14"/>
      <c r="J2" s="14"/>
      <c r="K2" s="14"/>
      <c r="L2" s="4"/>
    </row>
    <row r="3" spans="1:31" ht="20.100000000000001" customHeight="1" x14ac:dyDescent="0.2">
      <c r="A3" s="24" t="s">
        <v>9</v>
      </c>
      <c r="B3" s="25" t="s">
        <v>10</v>
      </c>
      <c r="C3" s="25" t="s">
        <v>11</v>
      </c>
      <c r="D3" s="25" t="s">
        <v>12</v>
      </c>
      <c r="E3" s="25" t="s">
        <v>13</v>
      </c>
      <c r="F3" s="25" t="s">
        <v>14</v>
      </c>
      <c r="G3" s="25" t="s">
        <v>15</v>
      </c>
      <c r="H3" s="25" t="s">
        <v>16</v>
      </c>
      <c r="I3" s="25" t="s">
        <v>17</v>
      </c>
      <c r="J3" s="22" t="s">
        <v>18</v>
      </c>
      <c r="K3" s="22" t="s">
        <v>19</v>
      </c>
      <c r="L3" s="22" t="s">
        <v>20</v>
      </c>
    </row>
    <row r="4" spans="1:31" ht="20.100000000000001" customHeight="1" x14ac:dyDescent="0.2">
      <c r="A4" s="26" t="s">
        <v>21</v>
      </c>
      <c r="B4" s="44">
        <v>530.4222827324478</v>
      </c>
      <c r="C4" s="44">
        <v>545.49969796568394</v>
      </c>
      <c r="D4" s="44">
        <v>562.95502208010396</v>
      </c>
      <c r="E4" s="44">
        <v>583.8662871128588</v>
      </c>
      <c r="F4" s="44">
        <v>605.22204055014788</v>
      </c>
      <c r="G4" s="44" t="s">
        <v>22</v>
      </c>
      <c r="H4" s="44" t="s">
        <v>22</v>
      </c>
      <c r="I4" s="44" t="s">
        <v>22</v>
      </c>
      <c r="J4" s="44" t="s">
        <v>22</v>
      </c>
      <c r="K4" s="44" t="s">
        <v>22</v>
      </c>
      <c r="L4" s="44" t="s">
        <v>22</v>
      </c>
    </row>
    <row r="5" spans="1:31" ht="20.100000000000001" customHeight="1" x14ac:dyDescent="0.2">
      <c r="A5" s="26" t="s">
        <v>23</v>
      </c>
      <c r="B5" s="44">
        <v>532.22778015300366</v>
      </c>
      <c r="C5" s="44">
        <v>545.68583909192228</v>
      </c>
      <c r="D5" s="44">
        <v>561.54961707988411</v>
      </c>
      <c r="E5" s="44">
        <v>581.50248158453189</v>
      </c>
      <c r="F5" s="44">
        <v>600.9865858674334</v>
      </c>
      <c r="G5" s="44" t="s">
        <v>22</v>
      </c>
      <c r="H5" s="44" t="s">
        <v>22</v>
      </c>
      <c r="I5" s="44" t="s">
        <v>22</v>
      </c>
      <c r="J5" s="44" t="s">
        <v>22</v>
      </c>
      <c r="K5" s="44" t="s">
        <v>22</v>
      </c>
      <c r="L5" s="44" t="s">
        <v>22</v>
      </c>
    </row>
    <row r="6" spans="1:31" ht="20.100000000000001" customHeight="1" x14ac:dyDescent="0.2">
      <c r="A6" s="26" t="s">
        <v>24</v>
      </c>
      <c r="B6" s="44">
        <v>533.7712046220613</v>
      </c>
      <c r="C6" s="44">
        <v>549.75877923650171</v>
      </c>
      <c r="D6" s="44">
        <v>567.63077902114878</v>
      </c>
      <c r="E6" s="44">
        <v>583.04240245743426</v>
      </c>
      <c r="F6" s="44">
        <v>599.10264695854698</v>
      </c>
      <c r="G6" s="44">
        <v>618.45226151203917</v>
      </c>
      <c r="H6" s="44" t="s">
        <v>22</v>
      </c>
      <c r="I6" s="44" t="s">
        <v>22</v>
      </c>
      <c r="J6" s="44" t="s">
        <v>22</v>
      </c>
      <c r="K6" s="44" t="s">
        <v>22</v>
      </c>
      <c r="L6" s="44" t="s">
        <v>22</v>
      </c>
    </row>
    <row r="7" spans="1:31" ht="20.100000000000001" customHeight="1" x14ac:dyDescent="0.2">
      <c r="A7" s="26" t="s">
        <v>25</v>
      </c>
      <c r="B7" s="44">
        <v>527.62624442000003</v>
      </c>
      <c r="C7" s="44">
        <v>520.14292271742704</v>
      </c>
      <c r="D7" s="44">
        <v>559.00105406250884</v>
      </c>
      <c r="E7" s="44">
        <v>584.93586199797664</v>
      </c>
      <c r="F7" s="44">
        <v>603.14180308997231</v>
      </c>
      <c r="G7" s="44">
        <v>624.52919343142901</v>
      </c>
      <c r="H7" s="44">
        <v>646.63310519203208</v>
      </c>
      <c r="I7" s="44" t="s">
        <v>22</v>
      </c>
      <c r="J7" s="44" t="s">
        <v>22</v>
      </c>
      <c r="K7" s="44" t="s">
        <v>22</v>
      </c>
      <c r="L7" s="44" t="s">
        <v>22</v>
      </c>
    </row>
    <row r="8" spans="1:31" ht="20.100000000000001" customHeight="1" x14ac:dyDescent="0.2">
      <c r="A8" s="26" t="s">
        <v>26</v>
      </c>
      <c r="B8" s="44">
        <v>527.62642572000004</v>
      </c>
      <c r="C8" s="44">
        <v>519.29598773154464</v>
      </c>
      <c r="D8" s="44">
        <v>544.62272627553182</v>
      </c>
      <c r="E8" s="44">
        <v>575.33918806520853</v>
      </c>
      <c r="F8" s="44">
        <v>600.48668016585884</v>
      </c>
      <c r="G8" s="44">
        <v>627.50434808371665</v>
      </c>
      <c r="H8" s="44">
        <v>652.9665133263353</v>
      </c>
      <c r="I8" s="44" t="s">
        <v>22</v>
      </c>
      <c r="J8" s="44" t="s">
        <v>22</v>
      </c>
      <c r="K8" s="44" t="s">
        <v>22</v>
      </c>
      <c r="L8" s="44" t="s">
        <v>22</v>
      </c>
    </row>
    <row r="9" spans="1:31" ht="20.100000000000001" customHeight="1" x14ac:dyDescent="0.2">
      <c r="A9" s="26" t="s">
        <v>27</v>
      </c>
      <c r="B9" s="44">
        <v>527.62642572000004</v>
      </c>
      <c r="C9" s="44">
        <v>520.856918870752</v>
      </c>
      <c r="D9" s="44">
        <v>539.37042164239767</v>
      </c>
      <c r="E9" s="44">
        <v>590.68548067592997</v>
      </c>
      <c r="F9" s="44">
        <v>642.406892177038</v>
      </c>
      <c r="G9" s="44">
        <v>690.5031269572363</v>
      </c>
      <c r="H9" s="44">
        <v>727.9226896944723</v>
      </c>
      <c r="I9" s="44">
        <v>763.67035400657574</v>
      </c>
      <c r="J9" s="44" t="s">
        <v>22</v>
      </c>
      <c r="K9" s="44" t="s">
        <v>22</v>
      </c>
      <c r="L9" s="44" t="s">
        <v>22</v>
      </c>
    </row>
    <row r="10" spans="1:31" ht="20.100000000000001" customHeight="1" x14ac:dyDescent="0.2">
      <c r="A10" s="26" t="s">
        <v>28</v>
      </c>
      <c r="B10" s="44" t="s">
        <v>22</v>
      </c>
      <c r="C10" s="44">
        <v>515.37692906000007</v>
      </c>
      <c r="D10" s="44">
        <v>540.00694285450493</v>
      </c>
      <c r="E10" s="44">
        <v>614.12113408175696</v>
      </c>
      <c r="F10" s="44">
        <v>683.51979938422562</v>
      </c>
      <c r="G10" s="44">
        <v>739.60439427286087</v>
      </c>
      <c r="H10" s="44">
        <v>769.66491270347615</v>
      </c>
      <c r="I10" s="44">
        <v>801.53732834414632</v>
      </c>
      <c r="J10" s="44" t="s">
        <v>22</v>
      </c>
      <c r="K10" s="44" t="s">
        <v>22</v>
      </c>
      <c r="L10" s="44" t="s">
        <v>22</v>
      </c>
    </row>
    <row r="11" spans="1:31" ht="20.100000000000001" customHeight="1" x14ac:dyDescent="0.2">
      <c r="A11" s="26" t="s">
        <v>29</v>
      </c>
      <c r="B11" s="44" t="s">
        <v>22</v>
      </c>
      <c r="C11" s="44">
        <v>515.37692906000007</v>
      </c>
      <c r="D11" s="44">
        <v>558.28030193000006</v>
      </c>
      <c r="E11" s="44">
        <v>642.72735856077884</v>
      </c>
      <c r="F11" s="44">
        <v>715.48954985390014</v>
      </c>
      <c r="G11" s="44">
        <v>762.30035324077846</v>
      </c>
      <c r="H11" s="44">
        <v>790.19637173458636</v>
      </c>
      <c r="I11" s="44">
        <v>816.49600861537726</v>
      </c>
      <c r="J11" s="44">
        <v>841.93625904721625</v>
      </c>
      <c r="K11" s="44" t="s">
        <v>22</v>
      </c>
      <c r="L11" s="44" t="s">
        <v>22</v>
      </c>
    </row>
    <row r="12" spans="1:31" ht="20.100000000000001" customHeight="1" x14ac:dyDescent="0.2">
      <c r="A12" s="27" t="s">
        <v>30</v>
      </c>
      <c r="B12" s="44" t="s">
        <v>22</v>
      </c>
      <c r="C12" s="44" t="s">
        <v>22</v>
      </c>
      <c r="D12" s="44">
        <v>553.61067109999999</v>
      </c>
      <c r="E12" s="44">
        <v>659.94003695608762</v>
      </c>
      <c r="F12" s="44">
        <v>754.86719970897082</v>
      </c>
      <c r="G12" s="44">
        <v>824.30027220140664</v>
      </c>
      <c r="H12" s="44">
        <v>861.00748130757643</v>
      </c>
      <c r="I12" s="44">
        <v>897.08774457439529</v>
      </c>
      <c r="J12" s="44">
        <v>918.382983052545</v>
      </c>
      <c r="K12" s="44" t="s">
        <v>22</v>
      </c>
      <c r="L12" s="44" t="s">
        <v>22</v>
      </c>
    </row>
    <row r="13" spans="1:31" ht="20.100000000000001" customHeight="1" x14ac:dyDescent="0.2">
      <c r="A13" s="29" t="s">
        <v>31</v>
      </c>
      <c r="B13" s="44" t="s">
        <v>22</v>
      </c>
      <c r="C13" s="44" t="s">
        <v>22</v>
      </c>
      <c r="D13" s="44" t="s">
        <v>22</v>
      </c>
      <c r="E13" s="44">
        <v>659.19856430000004</v>
      </c>
      <c r="F13" s="44">
        <v>767.92867211611974</v>
      </c>
      <c r="G13" s="44">
        <v>833.52727212702109</v>
      </c>
      <c r="H13" s="44">
        <v>889.12436480705242</v>
      </c>
      <c r="I13" s="44">
        <v>933.41604961852704</v>
      </c>
      <c r="J13" s="44">
        <v>961.64646749304359</v>
      </c>
      <c r="K13" s="44">
        <v>991.61220714694662</v>
      </c>
      <c r="L13" s="44" t="s">
        <v>22</v>
      </c>
    </row>
    <row r="14" spans="1:31" ht="20.100000000000001" customHeight="1" x14ac:dyDescent="0.2">
      <c r="A14" s="29" t="s">
        <v>32</v>
      </c>
      <c r="B14" s="44" t="s">
        <v>22</v>
      </c>
      <c r="C14" s="44" t="s">
        <v>22</v>
      </c>
      <c r="D14" s="44" t="s">
        <v>22</v>
      </c>
      <c r="E14" s="44">
        <v>659.19856430000004</v>
      </c>
      <c r="F14" s="44">
        <v>758.83608802998754</v>
      </c>
      <c r="G14" s="44">
        <v>844.08879960378374</v>
      </c>
      <c r="H14" s="44">
        <v>917.04098154098142</v>
      </c>
      <c r="I14" s="44">
        <v>961.41765429134205</v>
      </c>
      <c r="J14" s="44">
        <v>998.52649262111129</v>
      </c>
      <c r="K14" s="44">
        <v>1038.0474131116323</v>
      </c>
      <c r="L14" s="44">
        <v>1077.592567174298</v>
      </c>
    </row>
    <row r="15" spans="1:31" ht="20.100000000000001" customHeight="1" x14ac:dyDescent="0.2">
      <c r="A15" s="28" t="s">
        <v>33</v>
      </c>
      <c r="B15" s="44">
        <v>527.62642572000004</v>
      </c>
      <c r="C15" s="44">
        <v>515.37692906000007</v>
      </c>
      <c r="D15" s="44">
        <v>553.61067109999999</v>
      </c>
      <c r="E15" s="44">
        <v>659.19856430000004</v>
      </c>
      <c r="F15" s="44">
        <v>762.49581640999997</v>
      </c>
      <c r="G15" s="44" t="s">
        <v>22</v>
      </c>
      <c r="H15" s="44" t="s">
        <v>22</v>
      </c>
      <c r="I15" s="44" t="s">
        <v>22</v>
      </c>
      <c r="J15" s="44" t="s">
        <v>22</v>
      </c>
      <c r="K15" s="44" t="s">
        <v>22</v>
      </c>
      <c r="L15" s="44" t="s">
        <v>22</v>
      </c>
    </row>
    <row r="16" spans="1:31" ht="20.100000000000001" customHeight="1" x14ac:dyDescent="0.2">
      <c r="A16" t="s">
        <v>6</v>
      </c>
      <c r="B16" s="4"/>
      <c r="C16" s="4"/>
      <c r="D16" s="4"/>
      <c r="E16" s="4"/>
      <c r="F16" s="4"/>
      <c r="G16" s="4"/>
      <c r="H16" s="4"/>
      <c r="I16" s="4"/>
      <c r="J16" s="4"/>
      <c r="K16" s="4"/>
      <c r="L16" s="4"/>
    </row>
    <row r="17" spans="1:12" ht="20.100000000000001" customHeight="1" x14ac:dyDescent="0.2">
      <c r="A17" s="12" t="s">
        <v>179</v>
      </c>
      <c r="B17" s="4"/>
      <c r="C17" s="4"/>
      <c r="D17" s="4"/>
      <c r="E17" s="4"/>
      <c r="F17" s="4"/>
      <c r="G17" s="4"/>
      <c r="H17" s="4"/>
      <c r="I17" s="4"/>
      <c r="J17" s="4"/>
      <c r="K17" s="4"/>
      <c r="L17" s="4"/>
    </row>
    <row r="18" spans="1:12" ht="20.100000000000001" customHeight="1" x14ac:dyDescent="0.2">
      <c r="A18" t="s">
        <v>35</v>
      </c>
      <c r="B18" s="4"/>
      <c r="C18" s="4"/>
      <c r="D18" s="4"/>
      <c r="E18" s="7"/>
      <c r="F18" s="7"/>
      <c r="G18" s="7"/>
      <c r="H18" s="7"/>
      <c r="I18" s="4"/>
      <c r="J18" s="4"/>
      <c r="K18" s="4"/>
      <c r="L18" s="4"/>
    </row>
    <row r="19" spans="1:12" ht="20.100000000000001" customHeight="1" x14ac:dyDescent="0.2">
      <c r="A19" t="s">
        <v>113</v>
      </c>
      <c r="B19" s="4"/>
      <c r="C19" s="4"/>
      <c r="D19" s="4"/>
      <c r="E19" s="7"/>
      <c r="F19" s="7"/>
      <c r="G19" s="7"/>
      <c r="H19" s="7"/>
      <c r="I19" s="4"/>
      <c r="J19" s="4"/>
      <c r="K19" s="4"/>
      <c r="L19" s="4"/>
    </row>
    <row r="20" spans="1:12" ht="20.100000000000001" customHeight="1" x14ac:dyDescent="0.2">
      <c r="A20" t="s">
        <v>119</v>
      </c>
      <c r="B20" s="4"/>
      <c r="C20" s="4"/>
      <c r="D20" s="4"/>
      <c r="E20" s="7"/>
      <c r="F20" s="7"/>
      <c r="G20" s="7"/>
      <c r="H20" s="7"/>
      <c r="I20" s="4"/>
      <c r="J20" s="4"/>
      <c r="K20" s="4"/>
      <c r="L20" s="4"/>
    </row>
    <row r="21" spans="1:12" ht="20.100000000000001" customHeight="1" x14ac:dyDescent="0.2">
      <c r="A21" s="2" t="s">
        <v>7</v>
      </c>
      <c r="B21" s="4"/>
      <c r="C21" s="4"/>
      <c r="D21" s="4"/>
      <c r="E21" s="7"/>
      <c r="F21" s="7"/>
      <c r="G21" s="7"/>
      <c r="H21" s="7"/>
      <c r="I21" s="4"/>
      <c r="J21" s="4"/>
      <c r="K21" s="4"/>
      <c r="L21" s="4"/>
    </row>
  </sheetData>
  <hyperlinks>
    <hyperlink ref="A21" location="'Table of Contents'!A1" display="Return to Table of Contents" xr:uid="{DA1ACAAA-FF30-4C82-91CF-BAC7CED66C0D}"/>
    <hyperlink ref="A17" r:id="rId1" xr:uid="{45F01880-405F-4784-8C1A-CE7C5ADBBBCF}"/>
  </hyperlinks>
  <pageMargins left="0.7" right="0.7" top="0.75" bottom="0.75" header="0.3" footer="0.3"/>
  <pageSetup paperSize="9" orientation="portrait"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57958-995B-40A3-9A3A-E3F2E992F422}">
  <sheetPr codeName="Sheet38"/>
  <dimension ref="A1:AN36"/>
  <sheetViews>
    <sheetView showGridLines="0" workbookViewId="0"/>
  </sheetViews>
  <sheetFormatPr defaultColWidth="8.77734375" defaultRowHeight="19.899999999999999" customHeight="1" x14ac:dyDescent="0.2"/>
  <cols>
    <col min="1" max="1" width="20.6640625" customWidth="1"/>
    <col min="2" max="4" width="8.6640625" customWidth="1"/>
    <col min="5" max="11" width="8.6640625" style="18" customWidth="1"/>
    <col min="12" max="15" width="8.6640625" customWidth="1"/>
    <col min="26" max="26" width="14.33203125" customWidth="1"/>
    <col min="27" max="29" width="11.5546875" customWidth="1"/>
    <col min="30" max="30" width="15.5546875" customWidth="1"/>
    <col min="31" max="36" width="12.5546875" customWidth="1"/>
    <col min="37" max="37" width="17.5546875" customWidth="1"/>
  </cols>
  <sheetData>
    <row r="1" spans="1:40" s="4" customFormat="1" ht="20.100000000000001" customHeight="1" x14ac:dyDescent="0.2">
      <c r="A1" s="3" t="s">
        <v>39</v>
      </c>
      <c r="D1"/>
      <c r="E1" s="14"/>
      <c r="F1" s="14"/>
      <c r="G1" s="14"/>
      <c r="H1" s="14"/>
      <c r="I1" s="14"/>
      <c r="J1" s="14"/>
      <c r="K1" s="14"/>
    </row>
    <row r="2" spans="1:40" s="4" customFormat="1" ht="20.100000000000001" customHeight="1" x14ac:dyDescent="0.2">
      <c r="A2" t="s">
        <v>59</v>
      </c>
      <c r="D2"/>
      <c r="E2" s="14"/>
      <c r="F2" s="14"/>
      <c r="G2" s="14"/>
      <c r="H2" s="14"/>
      <c r="I2" s="14"/>
      <c r="J2" s="14"/>
      <c r="K2" s="14"/>
    </row>
    <row r="3" spans="1:40" s="4" customFormat="1" ht="20.100000000000001" customHeight="1" x14ac:dyDescent="0.2">
      <c r="A3" s="24" t="s">
        <v>9</v>
      </c>
      <c r="B3" s="25" t="s">
        <v>43</v>
      </c>
      <c r="C3" s="25" t="s">
        <v>44</v>
      </c>
      <c r="D3" s="25" t="s">
        <v>45</v>
      </c>
      <c r="E3" s="25" t="s">
        <v>10</v>
      </c>
      <c r="F3" s="25" t="s">
        <v>11</v>
      </c>
      <c r="G3" s="25" t="s">
        <v>12</v>
      </c>
      <c r="H3" s="25" t="s">
        <v>13</v>
      </c>
      <c r="I3" s="25" t="s">
        <v>14</v>
      </c>
      <c r="J3" s="25" t="s">
        <v>15</v>
      </c>
      <c r="K3" s="25" t="s">
        <v>16</v>
      </c>
      <c r="L3" s="25" t="s">
        <v>17</v>
      </c>
      <c r="M3" s="22" t="s">
        <v>18</v>
      </c>
      <c r="N3" s="22" t="s">
        <v>19</v>
      </c>
      <c r="O3" s="22" t="s">
        <v>20</v>
      </c>
    </row>
    <row r="4" spans="1:40" s="4" customFormat="1" ht="20.100000000000001" customHeight="1" x14ac:dyDescent="0.2">
      <c r="A4" s="28" t="s">
        <v>40</v>
      </c>
      <c r="B4" s="44">
        <v>246.65863600459144</v>
      </c>
      <c r="C4" s="44">
        <v>264.790284900975</v>
      </c>
      <c r="D4" s="44">
        <v>282.21656324533922</v>
      </c>
      <c r="E4" s="44">
        <v>296.7966863463559</v>
      </c>
      <c r="F4" s="44">
        <v>309.19450850064459</v>
      </c>
      <c r="G4" s="44">
        <v>320.57273552360488</v>
      </c>
      <c r="H4" s="44" t="s">
        <v>22</v>
      </c>
      <c r="I4" s="44" t="s">
        <v>22</v>
      </c>
      <c r="J4" s="44" t="s">
        <v>22</v>
      </c>
      <c r="K4" s="44" t="s">
        <v>22</v>
      </c>
      <c r="L4" s="44" t="s">
        <v>22</v>
      </c>
      <c r="M4" s="44" t="s">
        <v>22</v>
      </c>
      <c r="N4" s="44" t="s">
        <v>22</v>
      </c>
      <c r="O4" s="44" t="s">
        <v>22</v>
      </c>
    </row>
    <row r="5" spans="1:40" s="15" customFormat="1" ht="20.100000000000001" customHeight="1" x14ac:dyDescent="0.2">
      <c r="A5" s="28" t="s">
        <v>41</v>
      </c>
      <c r="B5" s="44">
        <v>247.56185858659629</v>
      </c>
      <c r="C5" s="44">
        <v>266.64847474885903</v>
      </c>
      <c r="D5" s="44">
        <v>285.30206987441488</v>
      </c>
      <c r="E5" s="44">
        <v>302.82127443831433</v>
      </c>
      <c r="F5" s="44">
        <v>318.41636263662031</v>
      </c>
      <c r="G5" s="44">
        <v>333.6493025769044</v>
      </c>
      <c r="H5" s="44">
        <v>349.32528100912992</v>
      </c>
      <c r="I5" s="44" t="s">
        <v>22</v>
      </c>
      <c r="J5" s="44" t="s">
        <v>22</v>
      </c>
      <c r="K5" s="44" t="s">
        <v>22</v>
      </c>
      <c r="L5" s="44" t="s">
        <v>22</v>
      </c>
      <c r="M5" s="44" t="s">
        <v>22</v>
      </c>
      <c r="N5" s="44" t="s">
        <v>22</v>
      </c>
      <c r="O5" s="44" t="s">
        <v>22</v>
      </c>
      <c r="P5" s="8"/>
      <c r="Q5" s="8"/>
      <c r="R5" s="8"/>
      <c r="S5" s="8"/>
      <c r="T5" s="8"/>
      <c r="U5" s="8"/>
      <c r="V5" s="8"/>
      <c r="W5" s="8"/>
      <c r="X5" s="8"/>
      <c r="Y5" s="8"/>
      <c r="Z5" s="8"/>
      <c r="AA5" s="8"/>
      <c r="AB5" s="8"/>
      <c r="AC5" s="8"/>
      <c r="AD5" s="8"/>
      <c r="AE5" s="8"/>
      <c r="AF5" s="8"/>
      <c r="AG5" s="8"/>
      <c r="AH5" s="8"/>
      <c r="AI5" s="8"/>
      <c r="AJ5" s="8"/>
      <c r="AK5" s="8"/>
      <c r="AL5" s="8"/>
      <c r="AM5" s="8"/>
      <c r="AN5" s="8"/>
    </row>
    <row r="6" spans="1:40" s="15" customFormat="1" ht="20.100000000000001" customHeight="1" x14ac:dyDescent="0.2">
      <c r="A6" s="28" t="s">
        <v>42</v>
      </c>
      <c r="B6" s="44" t="s">
        <v>22</v>
      </c>
      <c r="C6" s="44">
        <v>156.6563271035366</v>
      </c>
      <c r="D6" s="44">
        <v>283.09559831108487</v>
      </c>
      <c r="E6" s="44">
        <v>304.94076522153625</v>
      </c>
      <c r="F6" s="44">
        <v>324.40488396405561</v>
      </c>
      <c r="G6" s="44">
        <v>343.95440377420488</v>
      </c>
      <c r="H6" s="44">
        <v>363.91088013811327</v>
      </c>
      <c r="I6" s="44" t="s">
        <v>22</v>
      </c>
      <c r="J6" s="44" t="s">
        <v>22</v>
      </c>
      <c r="K6" s="44" t="s">
        <v>22</v>
      </c>
      <c r="L6" s="44" t="s">
        <v>22</v>
      </c>
      <c r="M6" s="44" t="s">
        <v>22</v>
      </c>
      <c r="N6" s="44" t="s">
        <v>22</v>
      </c>
      <c r="O6" s="44" t="s">
        <v>22</v>
      </c>
      <c r="P6" s="30"/>
      <c r="Q6" s="30"/>
      <c r="R6" s="30"/>
      <c r="S6" s="30"/>
      <c r="T6" s="30"/>
      <c r="U6" s="30"/>
      <c r="V6" s="30"/>
      <c r="W6" s="30"/>
      <c r="X6" s="30"/>
      <c r="Y6" s="30"/>
      <c r="Z6" s="30"/>
      <c r="AA6" s="30"/>
      <c r="AB6" s="30"/>
      <c r="AC6" s="30"/>
      <c r="AD6" s="30"/>
      <c r="AE6" s="30"/>
      <c r="AF6" s="30"/>
      <c r="AG6" s="30"/>
      <c r="AH6" s="30"/>
      <c r="AI6" s="30"/>
      <c r="AJ6" s="30"/>
      <c r="AK6" s="30"/>
      <c r="AL6" s="30"/>
      <c r="AM6" s="30"/>
      <c r="AN6" s="30"/>
    </row>
    <row r="7" spans="1:40" s="15" customFormat="1" ht="20.100000000000001" customHeight="1" x14ac:dyDescent="0.2">
      <c r="A7" s="26" t="s">
        <v>21</v>
      </c>
      <c r="B7" s="44" t="s">
        <v>22</v>
      </c>
      <c r="C7" s="44">
        <v>152</v>
      </c>
      <c r="D7" s="44">
        <v>285.68161759689622</v>
      </c>
      <c r="E7" s="44">
        <v>304.26957461142553</v>
      </c>
      <c r="F7" s="44">
        <v>324.83657652188845</v>
      </c>
      <c r="G7" s="44">
        <v>350.51524073141337</v>
      </c>
      <c r="H7" s="44">
        <v>371.39229171709093</v>
      </c>
      <c r="I7" s="44">
        <v>392.71927947173992</v>
      </c>
      <c r="J7" s="44" t="s">
        <v>22</v>
      </c>
      <c r="K7" s="44" t="s">
        <v>22</v>
      </c>
      <c r="L7" s="44" t="s">
        <v>22</v>
      </c>
      <c r="M7" s="44" t="s">
        <v>22</v>
      </c>
      <c r="N7" s="44" t="s">
        <v>22</v>
      </c>
      <c r="O7" s="44" t="s">
        <v>22</v>
      </c>
      <c r="P7" s="31"/>
      <c r="Q7" s="31"/>
      <c r="R7" s="31"/>
      <c r="S7" s="31"/>
      <c r="T7" s="31"/>
      <c r="U7" s="31"/>
      <c r="V7" s="31"/>
      <c r="W7" s="31"/>
      <c r="X7" s="31"/>
      <c r="Y7" s="31"/>
      <c r="Z7" s="31"/>
      <c r="AA7" s="31"/>
      <c r="AB7" s="31"/>
      <c r="AC7" s="31"/>
      <c r="AD7" s="31"/>
      <c r="AE7" s="31"/>
      <c r="AF7" s="31"/>
      <c r="AG7" s="31"/>
      <c r="AH7" s="31"/>
      <c r="AI7" s="31"/>
      <c r="AJ7" s="31"/>
      <c r="AK7" s="31"/>
      <c r="AL7" s="31"/>
      <c r="AM7" s="31"/>
      <c r="AN7" s="31"/>
    </row>
    <row r="8" spans="1:40" s="15" customFormat="1" ht="20.100000000000001" customHeight="1" x14ac:dyDescent="0.2">
      <c r="A8" s="26" t="s">
        <v>23</v>
      </c>
      <c r="B8" s="44" t="s">
        <v>22</v>
      </c>
      <c r="C8" s="44">
        <v>151.74350512999999</v>
      </c>
      <c r="D8" s="44">
        <v>276.39073439264394</v>
      </c>
      <c r="E8" s="44">
        <v>291.64665349922535</v>
      </c>
      <c r="F8" s="44">
        <v>311.01264321422576</v>
      </c>
      <c r="G8" s="44">
        <v>336.26050604701669</v>
      </c>
      <c r="H8" s="44">
        <v>355.03642601071169</v>
      </c>
      <c r="I8" s="44">
        <v>375.16929437358618</v>
      </c>
      <c r="J8" s="44" t="s">
        <v>22</v>
      </c>
      <c r="K8" s="44" t="s">
        <v>22</v>
      </c>
      <c r="L8" s="44" t="s">
        <v>22</v>
      </c>
      <c r="M8" s="44" t="s">
        <v>22</v>
      </c>
      <c r="N8" s="44" t="s">
        <v>22</v>
      </c>
      <c r="O8" s="44" t="s">
        <v>22</v>
      </c>
      <c r="P8" s="30"/>
      <c r="Q8" s="30"/>
      <c r="R8" s="30"/>
      <c r="S8" s="30"/>
      <c r="T8" s="30"/>
      <c r="U8" s="30"/>
      <c r="V8" s="30"/>
      <c r="W8" s="30"/>
      <c r="X8" s="30"/>
      <c r="Y8" s="30"/>
      <c r="Z8" s="30"/>
      <c r="AA8" s="30"/>
      <c r="AB8" s="30"/>
      <c r="AC8" s="30"/>
      <c r="AD8" s="30"/>
      <c r="AE8" s="30"/>
      <c r="AF8" s="30"/>
      <c r="AG8" s="30"/>
      <c r="AH8" s="30"/>
      <c r="AI8" s="30"/>
      <c r="AJ8" s="30"/>
      <c r="AK8" s="30"/>
      <c r="AL8" s="30"/>
      <c r="AM8" s="30"/>
      <c r="AN8" s="30"/>
    </row>
    <row r="9" spans="1:40" s="15" customFormat="1" ht="20.100000000000001" customHeight="1" x14ac:dyDescent="0.2">
      <c r="A9" s="26" t="s">
        <v>24</v>
      </c>
      <c r="B9" s="44" t="s">
        <v>22</v>
      </c>
      <c r="C9" s="44" t="s">
        <v>22</v>
      </c>
      <c r="D9" s="44">
        <v>278.91758071568046</v>
      </c>
      <c r="E9" s="44">
        <v>298.58701904686905</v>
      </c>
      <c r="F9" s="44">
        <v>305.99808726232305</v>
      </c>
      <c r="G9" s="44">
        <v>321.65626484836429</v>
      </c>
      <c r="H9" s="44">
        <v>341.99377305572517</v>
      </c>
      <c r="I9" s="44">
        <v>358.86627410152352</v>
      </c>
      <c r="J9" s="44">
        <v>376.15190630764374</v>
      </c>
      <c r="K9" s="44" t="s">
        <v>22</v>
      </c>
      <c r="L9" s="44" t="s">
        <v>22</v>
      </c>
      <c r="M9" s="44" t="s">
        <v>22</v>
      </c>
      <c r="N9" s="44" t="s">
        <v>22</v>
      </c>
      <c r="O9" s="44" t="s">
        <v>22</v>
      </c>
      <c r="P9" s="31"/>
      <c r="Q9" s="31"/>
      <c r="R9" s="31"/>
      <c r="S9" s="31"/>
      <c r="T9" s="31"/>
      <c r="U9" s="31"/>
      <c r="V9" s="31"/>
      <c r="W9" s="31"/>
      <c r="X9" s="31"/>
      <c r="Y9" s="31"/>
      <c r="Z9" s="31"/>
      <c r="AA9" s="31"/>
      <c r="AB9" s="31"/>
      <c r="AC9" s="31"/>
      <c r="AD9" s="31"/>
      <c r="AE9" s="31"/>
      <c r="AF9" s="31"/>
      <c r="AG9" s="31"/>
      <c r="AH9" s="31"/>
      <c r="AI9" s="31"/>
      <c r="AJ9" s="31"/>
      <c r="AK9" s="31"/>
      <c r="AL9" s="31"/>
      <c r="AM9" s="31"/>
      <c r="AN9" s="31"/>
    </row>
    <row r="10" spans="1:40" s="15" customFormat="1" ht="20.100000000000001" customHeight="1" x14ac:dyDescent="0.2">
      <c r="A10" s="26" t="s">
        <v>25</v>
      </c>
      <c r="B10" s="44" t="s">
        <v>22</v>
      </c>
      <c r="C10" s="44" t="s">
        <v>22</v>
      </c>
      <c r="D10" s="44" t="s">
        <v>22</v>
      </c>
      <c r="E10" s="44">
        <v>296.15686214999999</v>
      </c>
      <c r="F10" s="44">
        <v>301.05015980591975</v>
      </c>
      <c r="G10" s="44">
        <v>321.86497596629044</v>
      </c>
      <c r="H10" s="44">
        <v>358.61029708290926</v>
      </c>
      <c r="I10" s="44">
        <v>386.81619875275476</v>
      </c>
      <c r="J10" s="44">
        <v>411.41839334251915</v>
      </c>
      <c r="K10" s="44">
        <v>435.55962323318658</v>
      </c>
      <c r="L10" s="44" t="s">
        <v>22</v>
      </c>
      <c r="M10" s="44" t="s">
        <v>22</v>
      </c>
      <c r="N10" s="44" t="s">
        <v>22</v>
      </c>
      <c r="O10" s="44" t="s">
        <v>22</v>
      </c>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row>
    <row r="11" spans="1:40" s="15" customFormat="1" ht="20.100000000000001" customHeight="1" x14ac:dyDescent="0.2">
      <c r="A11" s="26" t="s">
        <v>26</v>
      </c>
      <c r="B11" s="44" t="s">
        <v>22</v>
      </c>
      <c r="C11" s="44" t="s">
        <v>22</v>
      </c>
      <c r="D11" s="44" t="s">
        <v>22</v>
      </c>
      <c r="E11" s="44">
        <v>295.95996292000001</v>
      </c>
      <c r="F11" s="44">
        <v>301.01023810402586</v>
      </c>
      <c r="G11" s="44">
        <v>314.94603982302323</v>
      </c>
      <c r="H11" s="44">
        <v>348.00680874638806</v>
      </c>
      <c r="I11" s="44">
        <v>380.36547109816445</v>
      </c>
      <c r="J11" s="44">
        <v>412.25753822593862</v>
      </c>
      <c r="K11" s="44">
        <v>444.92637591661509</v>
      </c>
      <c r="L11" s="44" t="s">
        <v>22</v>
      </c>
      <c r="M11" s="44" t="s">
        <v>22</v>
      </c>
      <c r="N11" s="44" t="s">
        <v>22</v>
      </c>
      <c r="O11" s="44" t="s">
        <v>22</v>
      </c>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row>
    <row r="12" spans="1:40" s="15" customFormat="1" ht="20.100000000000001" customHeight="1" x14ac:dyDescent="0.2">
      <c r="A12" s="26" t="s">
        <v>27</v>
      </c>
      <c r="B12" s="44" t="s">
        <v>22</v>
      </c>
      <c r="C12" s="44" t="s">
        <v>22</v>
      </c>
      <c r="D12" s="44" t="s">
        <v>22</v>
      </c>
      <c r="E12" s="44">
        <v>295.95996292000001</v>
      </c>
      <c r="F12" s="44">
        <v>299.69858060976924</v>
      </c>
      <c r="G12" s="44">
        <v>321.0775318543578</v>
      </c>
      <c r="H12" s="44">
        <v>365.69410208277316</v>
      </c>
      <c r="I12" s="44">
        <v>423.74964783106003</v>
      </c>
      <c r="J12" s="44">
        <v>485.83936841206355</v>
      </c>
      <c r="K12" s="44">
        <v>539.635093472535</v>
      </c>
      <c r="L12" s="44">
        <v>571.16490847255739</v>
      </c>
      <c r="M12" s="44" t="s">
        <v>22</v>
      </c>
      <c r="N12" s="44" t="s">
        <v>22</v>
      </c>
      <c r="O12" s="44" t="s">
        <v>22</v>
      </c>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row>
    <row r="13" spans="1:40" s="15" customFormat="1" ht="20.100000000000001" customHeight="1" x14ac:dyDescent="0.2">
      <c r="A13" s="26" t="s">
        <v>28</v>
      </c>
      <c r="B13" s="44" t="s">
        <v>22</v>
      </c>
      <c r="C13" s="44" t="s">
        <v>22</v>
      </c>
      <c r="D13" s="44" t="s">
        <v>22</v>
      </c>
      <c r="E13" s="44" t="s">
        <v>22</v>
      </c>
      <c r="F13" s="44">
        <v>293.56590120000004</v>
      </c>
      <c r="G13" s="44">
        <v>311.71787447448355</v>
      </c>
      <c r="H13" s="44">
        <v>371.75325838844373</v>
      </c>
      <c r="I13" s="44">
        <v>437.14482537108984</v>
      </c>
      <c r="J13" s="44">
        <v>498.14209402723236</v>
      </c>
      <c r="K13" s="44">
        <v>549.09605950775529</v>
      </c>
      <c r="L13" s="44">
        <v>581.56151226421207</v>
      </c>
      <c r="M13" s="44" t="s">
        <v>22</v>
      </c>
      <c r="N13" s="44" t="s">
        <v>22</v>
      </c>
      <c r="O13" s="44" t="s">
        <v>22</v>
      </c>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row>
    <row r="14" spans="1:40" s="15" customFormat="1" ht="20.100000000000001" customHeight="1" x14ac:dyDescent="0.2">
      <c r="A14" s="26" t="s">
        <v>29</v>
      </c>
      <c r="B14" s="44" t="s">
        <v>22</v>
      </c>
      <c r="C14" s="44" t="s">
        <v>22</v>
      </c>
      <c r="D14" s="44" t="s">
        <v>22</v>
      </c>
      <c r="E14" s="44" t="s">
        <v>22</v>
      </c>
      <c r="F14" s="44">
        <v>293.56590119999998</v>
      </c>
      <c r="G14" s="44">
        <v>314.91096784999996</v>
      </c>
      <c r="H14" s="44">
        <v>372.89531129729335</v>
      </c>
      <c r="I14" s="44">
        <v>428.64051338585625</v>
      </c>
      <c r="J14" s="44">
        <v>482.94158807966562</v>
      </c>
      <c r="K14" s="44">
        <v>517.67875916646176</v>
      </c>
      <c r="L14" s="44">
        <v>544.14272644763628</v>
      </c>
      <c r="M14" s="44">
        <v>572.05444342986198</v>
      </c>
      <c r="N14" s="44" t="s">
        <v>22</v>
      </c>
      <c r="O14" s="44" t="s">
        <v>22</v>
      </c>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row>
    <row r="15" spans="1:40" s="15" customFormat="1" ht="20.100000000000001" customHeight="1" x14ac:dyDescent="0.2">
      <c r="A15" s="33" t="s">
        <v>53</v>
      </c>
      <c r="B15" s="44" t="s">
        <v>22</v>
      </c>
      <c r="C15" s="44" t="s">
        <v>22</v>
      </c>
      <c r="D15" s="44" t="s">
        <v>22</v>
      </c>
      <c r="E15" s="44" t="s">
        <v>22</v>
      </c>
      <c r="F15" s="44" t="s">
        <v>22</v>
      </c>
      <c r="G15" s="44" t="s">
        <v>22</v>
      </c>
      <c r="H15" s="44" t="s">
        <v>22</v>
      </c>
      <c r="I15" s="44">
        <v>420.87539747880635</v>
      </c>
      <c r="J15" s="44">
        <v>473.79065925613742</v>
      </c>
      <c r="K15" s="44">
        <v>517.83926991208909</v>
      </c>
      <c r="L15" s="44">
        <v>544.31036287267329</v>
      </c>
      <c r="M15" s="44">
        <v>572.23050476214758</v>
      </c>
      <c r="N15" s="44" t="s">
        <v>22</v>
      </c>
      <c r="O15" s="44" t="s">
        <v>22</v>
      </c>
    </row>
    <row r="16" spans="1:40" s="15" customFormat="1" ht="20.100000000000001" customHeight="1" x14ac:dyDescent="0.2">
      <c r="A16" s="27" t="s">
        <v>30</v>
      </c>
      <c r="B16" s="44" t="s">
        <v>22</v>
      </c>
      <c r="C16" s="44" t="s">
        <v>22</v>
      </c>
      <c r="D16" s="44" t="s">
        <v>22</v>
      </c>
      <c r="E16" s="44" t="s">
        <v>22</v>
      </c>
      <c r="F16" s="44" t="s">
        <v>22</v>
      </c>
      <c r="G16" s="44">
        <v>314.02985739999997</v>
      </c>
      <c r="H16" s="44">
        <v>359.13605180273782</v>
      </c>
      <c r="I16" s="44">
        <v>411.69878289500747</v>
      </c>
      <c r="J16" s="44">
        <v>473.03043634943191</v>
      </c>
      <c r="K16" s="44">
        <v>518.63974090883016</v>
      </c>
      <c r="L16" s="44">
        <v>542.62289554443862</v>
      </c>
      <c r="M16" s="44">
        <v>564.40118759791073</v>
      </c>
      <c r="N16" s="44" t="s">
        <v>22</v>
      </c>
      <c r="O16" s="44" t="s">
        <v>22</v>
      </c>
    </row>
    <row r="17" spans="1:15" s="15" customFormat="1" ht="20.100000000000001" customHeight="1" x14ac:dyDescent="0.2">
      <c r="A17" s="29" t="s">
        <v>31</v>
      </c>
      <c r="B17" s="44" t="s">
        <v>22</v>
      </c>
      <c r="C17" s="44" t="s">
        <v>22</v>
      </c>
      <c r="D17" s="44" t="s">
        <v>22</v>
      </c>
      <c r="E17" s="44" t="s">
        <v>22</v>
      </c>
      <c r="F17" s="44" t="s">
        <v>22</v>
      </c>
      <c r="G17" s="44" t="s">
        <v>22</v>
      </c>
      <c r="H17" s="44">
        <v>357.64336972000001</v>
      </c>
      <c r="I17" s="44">
        <v>401.80453041602095</v>
      </c>
      <c r="J17" s="44">
        <v>458.71159464811069</v>
      </c>
      <c r="K17" s="44">
        <v>505.04899853143274</v>
      </c>
      <c r="L17" s="44">
        <v>524.51155981139209</v>
      </c>
      <c r="M17" s="44">
        <v>546.43955557129425</v>
      </c>
      <c r="N17" s="44">
        <v>573.57672334603012</v>
      </c>
      <c r="O17" s="44" t="s">
        <v>22</v>
      </c>
    </row>
    <row r="18" spans="1:15" s="17" customFormat="1" ht="20.100000000000001" customHeight="1" x14ac:dyDescent="0.2">
      <c r="A18" s="29" t="s">
        <v>32</v>
      </c>
      <c r="B18" s="44" t="s">
        <v>22</v>
      </c>
      <c r="C18" s="44" t="s">
        <v>22</v>
      </c>
      <c r="D18" s="44" t="s">
        <v>22</v>
      </c>
      <c r="E18" s="44" t="s">
        <v>22</v>
      </c>
      <c r="F18" s="44" t="s">
        <v>22</v>
      </c>
      <c r="G18" s="44" t="s">
        <v>22</v>
      </c>
      <c r="H18" s="44">
        <v>357.64336972000001</v>
      </c>
      <c r="I18" s="44">
        <v>389.09206359000001</v>
      </c>
      <c r="J18" s="44">
        <v>451.7824663830782</v>
      </c>
      <c r="K18" s="44">
        <v>504.85677973713632</v>
      </c>
      <c r="L18" s="44">
        <v>524.57391820513317</v>
      </c>
      <c r="M18" s="44">
        <v>545.30279175057444</v>
      </c>
      <c r="N18" s="44">
        <v>570.37736125625509</v>
      </c>
      <c r="O18" s="44">
        <v>594.15320339249774</v>
      </c>
    </row>
    <row r="19" spans="1:15" ht="20.100000000000001" customHeight="1" x14ac:dyDescent="0.2">
      <c r="A19" s="28" t="s">
        <v>33</v>
      </c>
      <c r="B19" s="44" t="s">
        <v>22</v>
      </c>
      <c r="C19" s="44">
        <v>146.62200000000001</v>
      </c>
      <c r="D19" s="44">
        <v>278.916</v>
      </c>
      <c r="E19" s="44">
        <v>295.95996292000001</v>
      </c>
      <c r="F19" s="44">
        <v>293.56590120000004</v>
      </c>
      <c r="G19" s="44">
        <v>314.02985739999997</v>
      </c>
      <c r="H19" s="44">
        <v>357.64336972000001</v>
      </c>
      <c r="I19" s="44">
        <v>390.34277985</v>
      </c>
      <c r="J19" s="44" t="s">
        <v>22</v>
      </c>
      <c r="K19" s="44" t="s">
        <v>22</v>
      </c>
      <c r="L19" s="44" t="s">
        <v>22</v>
      </c>
      <c r="M19" s="44" t="s">
        <v>22</v>
      </c>
      <c r="N19" s="44" t="s">
        <v>22</v>
      </c>
      <c r="O19" s="44" t="s">
        <v>22</v>
      </c>
    </row>
    <row r="20" spans="1:15" ht="20.100000000000001" customHeight="1" x14ac:dyDescent="0.2">
      <c r="A20" t="s">
        <v>6</v>
      </c>
      <c r="B20" s="4"/>
      <c r="C20" s="4"/>
      <c r="D20" s="4"/>
      <c r="E20" s="4"/>
      <c r="F20" s="4"/>
      <c r="G20" s="4"/>
      <c r="H20" s="4"/>
      <c r="I20" s="4"/>
      <c r="J20" s="4"/>
      <c r="K20" s="4"/>
      <c r="L20" s="4"/>
    </row>
    <row r="21" spans="1:15" s="4" customFormat="1" ht="20.100000000000001" customHeight="1" x14ac:dyDescent="0.2">
      <c r="A21" s="12" t="s">
        <v>179</v>
      </c>
      <c r="M21"/>
      <c r="N21"/>
      <c r="O21"/>
    </row>
    <row r="22" spans="1:15" s="4" customFormat="1" ht="20.100000000000001" customHeight="1" x14ac:dyDescent="0.2">
      <c r="A22" t="s">
        <v>35</v>
      </c>
      <c r="E22" s="7"/>
      <c r="F22" s="7"/>
      <c r="G22" s="7"/>
      <c r="H22" s="7"/>
    </row>
    <row r="23" spans="1:15" s="4" customFormat="1" ht="20.100000000000001" customHeight="1" x14ac:dyDescent="0.2">
      <c r="A23" t="s">
        <v>120</v>
      </c>
      <c r="E23" s="7"/>
      <c r="F23" s="7"/>
      <c r="G23" s="7"/>
      <c r="H23" s="7"/>
    </row>
    <row r="24" spans="1:15" s="4" customFormat="1" ht="20.100000000000001" customHeight="1" x14ac:dyDescent="0.2">
      <c r="A24" t="s">
        <v>121</v>
      </c>
      <c r="E24" s="7"/>
      <c r="F24" s="7"/>
      <c r="G24" s="7"/>
      <c r="H24" s="7"/>
    </row>
    <row r="25" spans="1:15" s="4" customFormat="1" ht="20.100000000000001" customHeight="1" x14ac:dyDescent="0.2">
      <c r="A25" t="s">
        <v>122</v>
      </c>
      <c r="E25" s="7"/>
      <c r="F25" s="7"/>
      <c r="G25" s="7"/>
      <c r="H25" s="7"/>
    </row>
    <row r="26" spans="1:15" s="4" customFormat="1" ht="20.100000000000001" customHeight="1" x14ac:dyDescent="0.2">
      <c r="A26" s="2" t="s">
        <v>7</v>
      </c>
      <c r="E26" s="7"/>
      <c r="F26" s="7"/>
      <c r="G26" s="7"/>
      <c r="H26" s="7"/>
    </row>
    <row r="27" spans="1:15" s="4" customFormat="1" ht="19.899999999999999" customHeight="1" x14ac:dyDescent="0.2">
      <c r="A27"/>
      <c r="B27"/>
      <c r="C27"/>
      <c r="D27"/>
      <c r="E27" s="18"/>
      <c r="F27" s="18"/>
      <c r="G27" s="18"/>
      <c r="H27" s="18"/>
      <c r="I27" s="18"/>
      <c r="J27" s="18"/>
      <c r="K27" s="18"/>
      <c r="L27"/>
    </row>
    <row r="28" spans="1:15" s="4" customFormat="1" ht="19.899999999999999" customHeight="1" x14ac:dyDescent="0.2">
      <c r="A28"/>
      <c r="B28"/>
      <c r="C28"/>
      <c r="D28"/>
      <c r="E28" s="18"/>
      <c r="F28" s="18"/>
      <c r="G28" s="18"/>
      <c r="H28" s="18"/>
      <c r="I28" s="18"/>
      <c r="J28" s="18"/>
      <c r="K28" s="18"/>
      <c r="L28"/>
    </row>
    <row r="29" spans="1:15" ht="19.899999999999999" customHeight="1" x14ac:dyDescent="0.2">
      <c r="M29" s="4"/>
      <c r="N29" s="4"/>
      <c r="O29" s="4"/>
    </row>
    <row r="30" spans="1:15" s="4" customFormat="1" ht="20.100000000000001" customHeight="1" x14ac:dyDescent="0.2">
      <c r="A30"/>
      <c r="B30"/>
      <c r="C30"/>
      <c r="D30"/>
      <c r="E30" s="18"/>
      <c r="F30" s="18"/>
      <c r="G30" s="18"/>
      <c r="H30" s="18"/>
      <c r="I30" s="18"/>
      <c r="J30" s="18"/>
      <c r="K30" s="18"/>
      <c r="L30"/>
      <c r="M30"/>
      <c r="N30"/>
      <c r="O30"/>
    </row>
    <row r="31" spans="1:15" s="4" customFormat="1" ht="20.100000000000001" customHeight="1" x14ac:dyDescent="0.2">
      <c r="A31"/>
      <c r="B31"/>
      <c r="C31"/>
      <c r="D31"/>
      <c r="E31" s="18"/>
      <c r="F31" s="18"/>
      <c r="G31" s="18"/>
      <c r="H31" s="18"/>
      <c r="I31" s="18"/>
      <c r="J31" s="18"/>
      <c r="K31" s="18"/>
      <c r="L31"/>
    </row>
    <row r="32" spans="1:15" s="4" customFormat="1" ht="19.899999999999999" customHeight="1" x14ac:dyDescent="0.2">
      <c r="A32"/>
      <c r="B32"/>
      <c r="C32"/>
      <c r="D32"/>
      <c r="E32" s="18"/>
      <c r="F32" s="18"/>
      <c r="G32" s="18"/>
      <c r="H32" s="18"/>
      <c r="I32" s="18"/>
      <c r="J32" s="18"/>
      <c r="K32" s="18"/>
      <c r="L32"/>
    </row>
    <row r="33" spans="1:23" s="4" customFormat="1" ht="19.899999999999999" customHeight="1" x14ac:dyDescent="0.2">
      <c r="A33"/>
      <c r="B33"/>
      <c r="C33"/>
      <c r="D33"/>
      <c r="E33" s="18"/>
      <c r="F33" s="18"/>
      <c r="G33" s="18"/>
      <c r="H33" s="18"/>
      <c r="I33" s="18"/>
      <c r="J33" s="18"/>
      <c r="K33" s="18"/>
      <c r="L33"/>
    </row>
    <row r="34" spans="1:23" s="4" customFormat="1" ht="19.899999999999999" customHeight="1" x14ac:dyDescent="0.2">
      <c r="A34"/>
      <c r="B34"/>
      <c r="C34"/>
      <c r="D34"/>
      <c r="E34" s="18"/>
      <c r="F34" s="18"/>
      <c r="G34" s="18"/>
      <c r="H34" s="18"/>
      <c r="I34" s="18"/>
      <c r="J34" s="18"/>
      <c r="K34" s="18"/>
      <c r="L34"/>
    </row>
    <row r="35" spans="1:23" ht="19.899999999999999" customHeight="1" x14ac:dyDescent="0.2">
      <c r="M35" s="4"/>
      <c r="N35" s="4"/>
      <c r="O35" s="4"/>
      <c r="P35" s="21"/>
      <c r="Q35" s="21"/>
      <c r="R35" s="21"/>
      <c r="S35" s="21"/>
      <c r="T35" s="21"/>
      <c r="U35" s="21"/>
      <c r="V35" s="21"/>
      <c r="W35" s="21"/>
    </row>
    <row r="36" spans="1:23" ht="19.899999999999999" customHeight="1" x14ac:dyDescent="0.2">
      <c r="O36" s="21"/>
    </row>
  </sheetData>
  <hyperlinks>
    <hyperlink ref="A26" location="'Table of Contents'!A1" display="Return to Table of Contents" xr:uid="{D749569B-1CE9-4DF6-8440-1D121CCCFB6E}"/>
    <hyperlink ref="A21" r:id="rId1" xr:uid="{2C25D936-87E3-492F-8C25-E70D5528DD63}"/>
  </hyperlinks>
  <pageMargins left="0.7" right="0.7" top="0.75" bottom="0.75" header="0.3" footer="0.3"/>
  <pageSetup paperSize="9" orientation="portrait"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3F724-C6C4-4FA5-A423-04D189ACAB20}">
  <sheetPr codeName="Sheet39"/>
  <dimension ref="A1:AE22"/>
  <sheetViews>
    <sheetView showGridLines="0" workbookViewId="0"/>
  </sheetViews>
  <sheetFormatPr defaultColWidth="8.77734375" defaultRowHeight="19.899999999999999" customHeight="1" x14ac:dyDescent="0.2"/>
  <cols>
    <col min="1" max="1" width="15.6640625" customWidth="1"/>
    <col min="2" max="4" width="8.6640625" customWidth="1"/>
    <col min="5" max="11" width="8.6640625" style="18" customWidth="1"/>
    <col min="12" max="12" width="8.6640625" customWidth="1"/>
    <col min="13" max="13" width="9.5546875" customWidth="1"/>
    <col min="14" max="16" width="9.77734375" customWidth="1"/>
    <col min="17" max="17" width="9.5546875" customWidth="1"/>
    <col min="18" max="20" width="9.77734375" customWidth="1"/>
    <col min="34" max="34" width="14.33203125" customWidth="1"/>
    <col min="35" max="37" width="11.5546875" customWidth="1"/>
    <col min="38" max="38" width="15.5546875" customWidth="1"/>
    <col min="39" max="44" width="12.5546875" customWidth="1"/>
    <col min="45" max="45" width="17.5546875" customWidth="1"/>
  </cols>
  <sheetData>
    <row r="1" spans="1:31" ht="20.100000000000001" customHeight="1" x14ac:dyDescent="0.2">
      <c r="A1" s="3" t="s">
        <v>46</v>
      </c>
      <c r="B1" s="4"/>
      <c r="C1" s="4"/>
      <c r="E1" s="14"/>
      <c r="F1" s="14"/>
      <c r="G1" s="14"/>
      <c r="H1" s="14"/>
      <c r="I1" s="14"/>
      <c r="J1" s="14"/>
      <c r="K1" s="14"/>
      <c r="L1" s="4"/>
      <c r="W1" s="21"/>
      <c r="X1" s="21"/>
      <c r="Y1" s="21"/>
      <c r="Z1" s="21"/>
      <c r="AA1" s="21"/>
      <c r="AB1" s="21"/>
      <c r="AC1" s="21"/>
      <c r="AD1" s="21"/>
      <c r="AE1" s="21"/>
    </row>
    <row r="2" spans="1:31" ht="20.100000000000001" customHeight="1" x14ac:dyDescent="0.2">
      <c r="A2" t="s">
        <v>58</v>
      </c>
      <c r="B2" s="4"/>
      <c r="C2" s="4"/>
      <c r="E2" s="14"/>
      <c r="F2" s="14"/>
      <c r="G2" s="14"/>
      <c r="H2" s="14"/>
      <c r="I2" s="14"/>
      <c r="J2" s="14"/>
      <c r="K2" s="14"/>
      <c r="L2" s="4"/>
    </row>
    <row r="3" spans="1:31" ht="20.100000000000001" customHeight="1" x14ac:dyDescent="0.2">
      <c r="A3" s="24" t="s">
        <v>9</v>
      </c>
      <c r="B3" s="25" t="s">
        <v>10</v>
      </c>
      <c r="C3" s="25" t="s">
        <v>11</v>
      </c>
      <c r="D3" s="25" t="s">
        <v>12</v>
      </c>
      <c r="E3" s="25" t="s">
        <v>13</v>
      </c>
      <c r="F3" s="25" t="s">
        <v>14</v>
      </c>
      <c r="G3" s="25" t="s">
        <v>15</v>
      </c>
      <c r="H3" s="25" t="s">
        <v>16</v>
      </c>
      <c r="I3" s="25" t="s">
        <v>17</v>
      </c>
      <c r="J3" s="22" t="s">
        <v>18</v>
      </c>
      <c r="K3" s="22" t="s">
        <v>19</v>
      </c>
      <c r="L3" s="22" t="s">
        <v>20</v>
      </c>
    </row>
    <row r="4" spans="1:31" ht="20.100000000000001" customHeight="1" x14ac:dyDescent="0.2">
      <c r="A4" s="26" t="s">
        <v>21</v>
      </c>
      <c r="B4" s="44">
        <v>82.369618271154096</v>
      </c>
      <c r="C4" s="44">
        <v>82.208509626317678</v>
      </c>
      <c r="D4" s="44">
        <v>82.099279950014932</v>
      </c>
      <c r="E4" s="44">
        <v>82.297082486673858</v>
      </c>
      <c r="F4" s="44">
        <v>82.273070810490452</v>
      </c>
      <c r="G4" s="44" t="s">
        <v>22</v>
      </c>
      <c r="H4" s="44" t="s">
        <v>22</v>
      </c>
      <c r="I4" s="44" t="s">
        <v>22</v>
      </c>
      <c r="J4" s="44" t="s">
        <v>22</v>
      </c>
      <c r="K4" s="44" t="s">
        <v>22</v>
      </c>
      <c r="L4" s="44" t="s">
        <v>22</v>
      </c>
    </row>
    <row r="5" spans="1:31" ht="20.100000000000001" customHeight="1" x14ac:dyDescent="0.2">
      <c r="A5" s="26" t="s">
        <v>23</v>
      </c>
      <c r="B5" s="44">
        <v>80.202823878392849</v>
      </c>
      <c r="C5" s="44">
        <v>79.271719838095862</v>
      </c>
      <c r="D5" s="44">
        <v>78.413896975838327</v>
      </c>
      <c r="E5" s="44">
        <v>77.601477211611581</v>
      </c>
      <c r="F5" s="44">
        <v>76.829089814948929</v>
      </c>
      <c r="G5" s="44" t="s">
        <v>22</v>
      </c>
      <c r="H5" s="44" t="s">
        <v>22</v>
      </c>
      <c r="I5" s="44" t="s">
        <v>22</v>
      </c>
      <c r="J5" s="44" t="s">
        <v>22</v>
      </c>
      <c r="K5" s="44" t="s">
        <v>22</v>
      </c>
      <c r="L5" s="44" t="s">
        <v>22</v>
      </c>
    </row>
    <row r="6" spans="1:31" ht="20.100000000000001" customHeight="1" x14ac:dyDescent="0.2">
      <c r="A6" s="26" t="s">
        <v>24</v>
      </c>
      <c r="B6" s="44">
        <v>82.461137689153404</v>
      </c>
      <c r="C6" s="44">
        <v>80.220728600277326</v>
      </c>
      <c r="D6" s="44">
        <v>78.817964796481547</v>
      </c>
      <c r="E6" s="44">
        <v>77.621966458461728</v>
      </c>
      <c r="F6" s="44">
        <v>76.619667651482189</v>
      </c>
      <c r="G6" s="44">
        <v>75.7105523652382</v>
      </c>
      <c r="H6" s="44" t="s">
        <v>22</v>
      </c>
      <c r="I6" s="44" t="s">
        <v>22</v>
      </c>
      <c r="J6" s="44" t="s">
        <v>22</v>
      </c>
      <c r="K6" s="44" t="s">
        <v>22</v>
      </c>
      <c r="L6" s="44" t="s">
        <v>22</v>
      </c>
    </row>
    <row r="7" spans="1:31" ht="20.100000000000001" customHeight="1" x14ac:dyDescent="0.2">
      <c r="A7" s="26" t="s">
        <v>25</v>
      </c>
      <c r="B7" s="44">
        <v>82.528489119999989</v>
      </c>
      <c r="C7" s="44">
        <v>79.952636814374898</v>
      </c>
      <c r="D7" s="44">
        <v>79.531588569328918</v>
      </c>
      <c r="E7" s="44">
        <v>79.586788774505294</v>
      </c>
      <c r="F7" s="44">
        <v>78.586189736567306</v>
      </c>
      <c r="G7" s="44">
        <v>77.644347758074986</v>
      </c>
      <c r="H7" s="44">
        <v>76.495282471589007</v>
      </c>
      <c r="I7" s="44" t="s">
        <v>22</v>
      </c>
      <c r="J7" s="44" t="s">
        <v>22</v>
      </c>
      <c r="K7" s="44" t="s">
        <v>22</v>
      </c>
      <c r="L7" s="44" t="s">
        <v>22</v>
      </c>
    </row>
    <row r="8" spans="1:31" ht="20.100000000000001" customHeight="1" x14ac:dyDescent="0.2">
      <c r="A8" s="26" t="s">
        <v>26</v>
      </c>
      <c r="B8" s="44">
        <v>82.528489119999989</v>
      </c>
      <c r="C8" s="44">
        <v>80.862311244406442</v>
      </c>
      <c r="D8" s="44">
        <v>80.531720687347118</v>
      </c>
      <c r="E8" s="44">
        <v>80.917437045133582</v>
      </c>
      <c r="F8" s="44">
        <v>80.139037908411524</v>
      </c>
      <c r="G8" s="44">
        <v>79.095274830644328</v>
      </c>
      <c r="H8" s="44">
        <v>78.073447386432093</v>
      </c>
      <c r="I8" s="44" t="s">
        <v>22</v>
      </c>
      <c r="J8" s="44" t="s">
        <v>22</v>
      </c>
      <c r="K8" s="44" t="s">
        <v>22</v>
      </c>
      <c r="L8" s="44" t="s">
        <v>22</v>
      </c>
    </row>
    <row r="9" spans="1:31" ht="20.100000000000001" customHeight="1" x14ac:dyDescent="0.2">
      <c r="A9" s="26" t="s">
        <v>27</v>
      </c>
      <c r="B9" s="44">
        <v>82.528489119999989</v>
      </c>
      <c r="C9" s="44">
        <v>80.164807961626664</v>
      </c>
      <c r="D9" s="44">
        <v>80.077262150674869</v>
      </c>
      <c r="E9" s="44">
        <v>83.37311486965983</v>
      </c>
      <c r="F9" s="44">
        <v>83.519691052508165</v>
      </c>
      <c r="G9" s="44">
        <v>82.626320387325919</v>
      </c>
      <c r="H9" s="44">
        <v>83.240768294317832</v>
      </c>
      <c r="I9" s="44">
        <v>83.326271471015943</v>
      </c>
      <c r="J9" s="44" t="s">
        <v>22</v>
      </c>
      <c r="K9" s="44" t="s">
        <v>22</v>
      </c>
      <c r="L9" s="44" t="s">
        <v>22</v>
      </c>
    </row>
    <row r="10" spans="1:31" ht="20.100000000000001" customHeight="1" x14ac:dyDescent="0.2">
      <c r="A10" s="26" t="s">
        <v>28</v>
      </c>
      <c r="B10" s="44" t="s">
        <v>22</v>
      </c>
      <c r="C10" s="44">
        <v>80.162376370000004</v>
      </c>
      <c r="D10" s="44">
        <v>79.324757623363311</v>
      </c>
      <c r="E10" s="44">
        <v>84.385291825658584</v>
      </c>
      <c r="F10" s="44">
        <v>87.212862949133182</v>
      </c>
      <c r="G10" s="44">
        <v>84.530131065055642</v>
      </c>
      <c r="H10" s="44">
        <v>82.331148961614375</v>
      </c>
      <c r="I10" s="44">
        <v>81.175281957797594</v>
      </c>
      <c r="J10" s="44" t="s">
        <v>22</v>
      </c>
      <c r="K10" s="44" t="s">
        <v>22</v>
      </c>
      <c r="L10" s="44" t="s">
        <v>22</v>
      </c>
    </row>
    <row r="11" spans="1:31" ht="20.100000000000001" customHeight="1" x14ac:dyDescent="0.2">
      <c r="A11" s="26" t="s">
        <v>29</v>
      </c>
      <c r="B11" s="44" t="s">
        <v>22</v>
      </c>
      <c r="C11" s="44">
        <v>80.162376370000004</v>
      </c>
      <c r="D11" s="44">
        <v>77.724810210000001</v>
      </c>
      <c r="E11" s="44">
        <v>84.309546875309792</v>
      </c>
      <c r="F11" s="44">
        <v>85.923450476413151</v>
      </c>
      <c r="G11" s="44">
        <v>83.962743544552225</v>
      </c>
      <c r="H11" s="44">
        <v>82.699093874335361</v>
      </c>
      <c r="I11" s="44">
        <v>81.379677471468995</v>
      </c>
      <c r="J11" s="44">
        <v>78.574197380851146</v>
      </c>
      <c r="K11" s="44" t="s">
        <v>22</v>
      </c>
      <c r="L11" s="44" t="s">
        <v>22</v>
      </c>
    </row>
    <row r="12" spans="1:31" ht="20.100000000000001" customHeight="1" x14ac:dyDescent="0.2">
      <c r="A12" s="27" t="s">
        <v>30</v>
      </c>
      <c r="B12" s="44" t="s">
        <v>22</v>
      </c>
      <c r="C12" s="44" t="s">
        <v>22</v>
      </c>
      <c r="D12" s="44">
        <v>77.967417830000002</v>
      </c>
      <c r="E12" s="44">
        <v>83.949722926645961</v>
      </c>
      <c r="F12" s="44">
        <v>86.635040106914673</v>
      </c>
      <c r="G12" s="44">
        <v>86.955934551233582</v>
      </c>
      <c r="H12" s="44">
        <v>87.043227482178921</v>
      </c>
      <c r="I12" s="44">
        <v>86.267550034049165</v>
      </c>
      <c r="J12" s="44">
        <v>83.376863777065012</v>
      </c>
      <c r="K12" s="44" t="s">
        <v>22</v>
      </c>
      <c r="L12" s="44" t="s">
        <v>22</v>
      </c>
    </row>
    <row r="13" spans="1:31" ht="20.100000000000001" customHeight="1" x14ac:dyDescent="0.2">
      <c r="A13" s="29" t="s">
        <v>31</v>
      </c>
      <c r="B13" s="44" t="s">
        <v>22</v>
      </c>
      <c r="C13" s="44" t="s">
        <v>22</v>
      </c>
      <c r="D13" s="44" t="s">
        <v>22</v>
      </c>
      <c r="E13" s="44">
        <v>81.422114820000004</v>
      </c>
      <c r="F13" s="44">
        <v>84.928992907950089</v>
      </c>
      <c r="G13" s="44">
        <v>83.442052355128538</v>
      </c>
      <c r="H13" s="44">
        <v>83.827451473449983</v>
      </c>
      <c r="I13" s="44">
        <v>83.199686192175037</v>
      </c>
      <c r="J13" s="44">
        <v>81.453803634373799</v>
      </c>
      <c r="K13" s="44">
        <v>79.420953694858227</v>
      </c>
      <c r="L13" s="44" t="s">
        <v>22</v>
      </c>
    </row>
    <row r="14" spans="1:31" ht="20.100000000000001" customHeight="1" x14ac:dyDescent="0.2">
      <c r="A14" s="29" t="s">
        <v>32</v>
      </c>
      <c r="B14" s="44" t="s">
        <v>22</v>
      </c>
      <c r="C14" s="44" t="s">
        <v>22</v>
      </c>
      <c r="D14" s="44" t="s">
        <v>22</v>
      </c>
      <c r="E14" s="44">
        <v>81.422114820000004</v>
      </c>
      <c r="F14" s="44">
        <v>82.34703279</v>
      </c>
      <c r="G14" s="44">
        <v>82.944715553976863</v>
      </c>
      <c r="H14" s="44">
        <v>83.251074018785104</v>
      </c>
      <c r="I14" s="44">
        <v>82.962931984724179</v>
      </c>
      <c r="J14" s="44">
        <v>81.113845784556659</v>
      </c>
      <c r="K14" s="44">
        <v>79.073955334164793</v>
      </c>
      <c r="L14" s="44">
        <v>76.94105864391409</v>
      </c>
    </row>
    <row r="15" spans="1:31" ht="20.100000000000001" customHeight="1" x14ac:dyDescent="0.2">
      <c r="A15" s="28" t="s">
        <v>33</v>
      </c>
      <c r="B15" s="44">
        <v>82.528489119999989</v>
      </c>
      <c r="C15" s="44">
        <v>80.162376370000004</v>
      </c>
      <c r="D15" s="44">
        <v>77.967417830000002</v>
      </c>
      <c r="E15" s="44">
        <v>81.42211481999999</v>
      </c>
      <c r="F15" s="44">
        <v>82.43231750999999</v>
      </c>
      <c r="G15" s="44" t="s">
        <v>22</v>
      </c>
      <c r="H15" s="44" t="s">
        <v>22</v>
      </c>
      <c r="I15" s="44" t="s">
        <v>22</v>
      </c>
      <c r="J15" s="44" t="s">
        <v>22</v>
      </c>
      <c r="K15" s="44" t="s">
        <v>22</v>
      </c>
      <c r="L15" s="44" t="s">
        <v>22</v>
      </c>
    </row>
    <row r="16" spans="1:31" ht="20.100000000000001" customHeight="1" x14ac:dyDescent="0.2">
      <c r="A16" t="s">
        <v>6</v>
      </c>
      <c r="B16" s="4"/>
      <c r="C16" s="4"/>
      <c r="D16" s="4"/>
      <c r="E16" s="4"/>
      <c r="F16" s="4"/>
      <c r="G16" s="4"/>
      <c r="H16" s="4"/>
      <c r="I16" s="4"/>
      <c r="J16" s="4"/>
      <c r="K16" s="4"/>
      <c r="L16" s="4"/>
    </row>
    <row r="17" spans="1:12" ht="20.100000000000001" customHeight="1" x14ac:dyDescent="0.2">
      <c r="A17" s="12" t="s">
        <v>179</v>
      </c>
      <c r="B17" s="4"/>
      <c r="C17" s="4"/>
      <c r="D17" s="4"/>
      <c r="E17" s="4"/>
      <c r="F17" s="4"/>
      <c r="G17" s="4"/>
      <c r="H17" s="4"/>
      <c r="I17" s="4"/>
      <c r="J17" s="4"/>
      <c r="K17" s="4"/>
      <c r="L17" s="4"/>
    </row>
    <row r="18" spans="1:12" ht="20.100000000000001" customHeight="1" x14ac:dyDescent="0.2">
      <c r="A18" t="s">
        <v>35</v>
      </c>
      <c r="B18" s="4"/>
      <c r="C18" s="4"/>
      <c r="D18" s="4"/>
      <c r="E18" s="7"/>
      <c r="F18" s="7"/>
      <c r="G18" s="7"/>
      <c r="H18" s="7"/>
      <c r="I18" s="4"/>
      <c r="J18" s="4"/>
      <c r="K18" s="4"/>
      <c r="L18" s="4"/>
    </row>
    <row r="19" spans="1:12" ht="20.100000000000001" customHeight="1" x14ac:dyDescent="0.2">
      <c r="A19" t="s">
        <v>113</v>
      </c>
      <c r="B19" s="4"/>
      <c r="C19" s="4"/>
      <c r="D19" s="4"/>
      <c r="E19" s="7"/>
      <c r="F19" s="7"/>
      <c r="G19" s="7"/>
      <c r="H19" s="7"/>
      <c r="I19" s="4"/>
      <c r="J19" s="4"/>
      <c r="K19" s="4"/>
      <c r="L19" s="4"/>
    </row>
    <row r="20" spans="1:12" ht="20.100000000000001" customHeight="1" x14ac:dyDescent="0.2">
      <c r="A20" t="s">
        <v>123</v>
      </c>
      <c r="B20" s="4"/>
      <c r="C20" s="4"/>
      <c r="D20" s="4"/>
      <c r="E20" s="7"/>
      <c r="F20" s="7"/>
      <c r="G20" s="7"/>
      <c r="H20" s="7"/>
      <c r="I20" s="4"/>
      <c r="J20" s="4"/>
      <c r="K20" s="4"/>
      <c r="L20" s="4"/>
    </row>
    <row r="21" spans="1:12" ht="20.100000000000001" customHeight="1" x14ac:dyDescent="0.2">
      <c r="A21" s="2" t="s">
        <v>7</v>
      </c>
      <c r="B21" s="4"/>
      <c r="C21" s="4"/>
      <c r="D21" s="4"/>
      <c r="E21" s="7"/>
      <c r="F21" s="7"/>
      <c r="G21" s="7"/>
      <c r="H21" s="7"/>
      <c r="I21" s="4"/>
      <c r="J21" s="4"/>
      <c r="K21" s="4"/>
      <c r="L21" s="4"/>
    </row>
    <row r="22" spans="1:12" ht="19.899999999999999" customHeight="1" x14ac:dyDescent="0.2">
      <c r="E22"/>
      <c r="F22"/>
      <c r="G22"/>
      <c r="H22"/>
      <c r="I22"/>
      <c r="J22"/>
      <c r="K22"/>
    </row>
  </sheetData>
  <hyperlinks>
    <hyperlink ref="A21" location="'Table of Contents'!A1" display="Return to Table of Contents" xr:uid="{70CF75C4-A550-4CAF-B439-60B9E99F659E}"/>
    <hyperlink ref="A17" r:id="rId1" xr:uid="{B22CD97A-6D4D-445E-A354-6CFBE5ECEBD1}"/>
  </hyperlinks>
  <pageMargins left="0.7" right="0.7" top="0.75" bottom="0.75" header="0.3" footer="0.3"/>
  <pageSetup paperSize="9" orientation="portrait"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B33E8-5431-42D9-B73C-47F1C3482149}">
  <sheetPr codeName="Sheet40"/>
  <dimension ref="A1:AE20"/>
  <sheetViews>
    <sheetView showGridLines="0" workbookViewId="0"/>
  </sheetViews>
  <sheetFormatPr defaultColWidth="8.77734375" defaultRowHeight="19.899999999999999" customHeight="1" x14ac:dyDescent="0.2"/>
  <cols>
    <col min="1" max="1" width="15.6640625" customWidth="1"/>
    <col min="2" max="4" width="8.6640625" customWidth="1"/>
    <col min="5" max="11" width="8.6640625" style="18" customWidth="1"/>
    <col min="12" max="12" width="8.6640625" customWidth="1"/>
    <col min="13" max="13" width="9.5546875" customWidth="1"/>
    <col min="14" max="16" width="9.77734375" customWidth="1"/>
    <col min="17" max="17" width="9.5546875" customWidth="1"/>
    <col min="18" max="20" width="9.77734375" customWidth="1"/>
    <col min="34" max="34" width="14.33203125" customWidth="1"/>
    <col min="35" max="37" width="11.5546875" customWidth="1"/>
    <col min="38" max="38" width="15.5546875" customWidth="1"/>
    <col min="39" max="44" width="12.5546875" customWidth="1"/>
    <col min="45" max="45" width="17.5546875" customWidth="1"/>
  </cols>
  <sheetData>
    <row r="1" spans="1:31" ht="20.100000000000001" customHeight="1" x14ac:dyDescent="0.2">
      <c r="A1" s="3" t="s">
        <v>47</v>
      </c>
      <c r="B1" s="4"/>
      <c r="C1" s="4"/>
      <c r="E1" s="14"/>
      <c r="F1" s="14"/>
      <c r="G1" s="14"/>
      <c r="H1" s="14"/>
      <c r="I1" s="14"/>
      <c r="J1" s="14"/>
      <c r="K1" s="14"/>
      <c r="L1" s="4"/>
      <c r="W1" s="21"/>
      <c r="X1" s="21"/>
      <c r="Y1" s="21"/>
      <c r="Z1" s="21"/>
      <c r="AA1" s="21"/>
      <c r="AB1" s="21"/>
      <c r="AC1" s="21"/>
      <c r="AD1" s="21"/>
      <c r="AE1" s="21"/>
    </row>
    <row r="2" spans="1:31" ht="20.100000000000001" customHeight="1" x14ac:dyDescent="0.2">
      <c r="A2" t="s">
        <v>58</v>
      </c>
      <c r="B2" s="4"/>
      <c r="C2" s="4"/>
      <c r="E2" s="14"/>
      <c r="F2" s="14"/>
      <c r="G2" s="14"/>
      <c r="H2" s="14"/>
      <c r="I2" s="14"/>
      <c r="J2" s="14"/>
      <c r="K2" s="14"/>
      <c r="L2" s="4"/>
    </row>
    <row r="3" spans="1:31" ht="20.100000000000001" customHeight="1" x14ac:dyDescent="0.2">
      <c r="A3" s="24" t="s">
        <v>9</v>
      </c>
      <c r="B3" s="25" t="s">
        <v>10</v>
      </c>
      <c r="C3" s="25" t="s">
        <v>11</v>
      </c>
      <c r="D3" s="25" t="s">
        <v>12</v>
      </c>
      <c r="E3" s="25" t="s">
        <v>13</v>
      </c>
      <c r="F3" s="25" t="s">
        <v>14</v>
      </c>
      <c r="G3" s="25" t="s">
        <v>15</v>
      </c>
      <c r="H3" s="25" t="s">
        <v>16</v>
      </c>
      <c r="I3" s="25" t="s">
        <v>17</v>
      </c>
      <c r="J3" s="22" t="s">
        <v>18</v>
      </c>
      <c r="K3" s="22" t="s">
        <v>19</v>
      </c>
      <c r="L3" s="22" t="s">
        <v>20</v>
      </c>
    </row>
    <row r="4" spans="1:31" ht="20.100000000000001" customHeight="1" x14ac:dyDescent="0.2">
      <c r="A4" s="26" t="s">
        <v>21</v>
      </c>
      <c r="B4" s="44">
        <v>8.158346964476431</v>
      </c>
      <c r="C4" s="44">
        <v>7.3883330369398506</v>
      </c>
      <c r="D4" s="44">
        <v>6.6986459911368312</v>
      </c>
      <c r="E4" s="44">
        <v>6.0734390319640532</v>
      </c>
      <c r="F4" s="44">
        <v>5.5065847223140816</v>
      </c>
      <c r="G4" s="44" t="s">
        <v>22</v>
      </c>
      <c r="H4" s="44" t="s">
        <v>22</v>
      </c>
      <c r="I4" s="44" t="s">
        <v>22</v>
      </c>
      <c r="J4" s="44" t="s">
        <v>22</v>
      </c>
      <c r="K4" s="44" t="s">
        <v>22</v>
      </c>
      <c r="L4" s="44" t="s">
        <v>22</v>
      </c>
    </row>
    <row r="5" spans="1:31" ht="20.100000000000001" customHeight="1" x14ac:dyDescent="0.2">
      <c r="A5" s="26" t="s">
        <v>23</v>
      </c>
      <c r="B5" s="44">
        <v>7.4611907838063072</v>
      </c>
      <c r="C5" s="44">
        <v>6.7521077283725344</v>
      </c>
      <c r="D5" s="44">
        <v>6.1173996183672772</v>
      </c>
      <c r="E5" s="44">
        <v>5.5424454387146049</v>
      </c>
      <c r="F5" s="44">
        <v>5.0215293028914738</v>
      </c>
      <c r="G5" s="44" t="s">
        <v>22</v>
      </c>
      <c r="H5" s="44" t="s">
        <v>22</v>
      </c>
      <c r="I5" s="44" t="s">
        <v>22</v>
      </c>
      <c r="J5" s="44" t="s">
        <v>22</v>
      </c>
      <c r="K5" s="44" t="s">
        <v>22</v>
      </c>
      <c r="L5" s="44" t="s">
        <v>22</v>
      </c>
    </row>
    <row r="6" spans="1:31" ht="20.100000000000001" customHeight="1" x14ac:dyDescent="0.2">
      <c r="A6" s="26" t="s">
        <v>24</v>
      </c>
      <c r="B6" s="44">
        <v>7.6940088423093584</v>
      </c>
      <c r="C6" s="44">
        <v>6.8197212482837095</v>
      </c>
      <c r="D6" s="44">
        <v>6.0989132937899457</v>
      </c>
      <c r="E6" s="44">
        <v>5.4650488437880869</v>
      </c>
      <c r="F6" s="44">
        <v>4.9067022690537012</v>
      </c>
      <c r="G6" s="44">
        <v>4.409727684539642</v>
      </c>
      <c r="H6" s="44" t="s">
        <v>22</v>
      </c>
      <c r="I6" s="44" t="s">
        <v>22</v>
      </c>
      <c r="J6" s="44" t="s">
        <v>22</v>
      </c>
      <c r="K6" s="44" t="s">
        <v>22</v>
      </c>
      <c r="L6" s="44" t="s">
        <v>22</v>
      </c>
    </row>
    <row r="7" spans="1:31" ht="20.100000000000001" customHeight="1" x14ac:dyDescent="0.2">
      <c r="A7" s="26" t="s">
        <v>25</v>
      </c>
      <c r="B7" s="44">
        <v>7.4322323699999995</v>
      </c>
      <c r="C7" s="44">
        <v>6.7601311624675082</v>
      </c>
      <c r="D7" s="44">
        <v>6.1401777053161863</v>
      </c>
      <c r="E7" s="44">
        <v>5.6096612504127581</v>
      </c>
      <c r="F7" s="44">
        <v>5.0555242141907097</v>
      </c>
      <c r="G7" s="44">
        <v>4.5561262863043659</v>
      </c>
      <c r="H7" s="44">
        <v>4.1100896939099814</v>
      </c>
      <c r="I7" s="44" t="s">
        <v>22</v>
      </c>
      <c r="J7" s="44" t="s">
        <v>22</v>
      </c>
      <c r="K7" s="44" t="s">
        <v>22</v>
      </c>
      <c r="L7" s="44" t="s">
        <v>22</v>
      </c>
    </row>
    <row r="8" spans="1:31" ht="20.100000000000001" customHeight="1" x14ac:dyDescent="0.2">
      <c r="A8" s="26" t="s">
        <v>26</v>
      </c>
      <c r="B8" s="44">
        <v>7.4322323700000004</v>
      </c>
      <c r="C8" s="44">
        <v>6.7572929553293664</v>
      </c>
      <c r="D8" s="44">
        <v>6.1914516552811731</v>
      </c>
      <c r="E8" s="44">
        <v>5.7170120408555336</v>
      </c>
      <c r="F8" s="44">
        <v>5.2027162030680314</v>
      </c>
      <c r="G8" s="44">
        <v>4.7161909617148119</v>
      </c>
      <c r="H8" s="44">
        <v>4.2751624957448486</v>
      </c>
      <c r="I8" s="44" t="s">
        <v>22</v>
      </c>
      <c r="J8" s="44" t="s">
        <v>22</v>
      </c>
      <c r="K8" s="44" t="s">
        <v>22</v>
      </c>
      <c r="L8" s="44" t="s">
        <v>22</v>
      </c>
    </row>
    <row r="9" spans="1:31" ht="20.100000000000001" customHeight="1" x14ac:dyDescent="0.2">
      <c r="A9" s="26" t="s">
        <v>27</v>
      </c>
      <c r="B9" s="44">
        <v>7.4322323699999995</v>
      </c>
      <c r="C9" s="44">
        <v>6.7518906161147489</v>
      </c>
      <c r="D9" s="44">
        <v>6.1642101311676587</v>
      </c>
      <c r="E9" s="44">
        <v>5.8630873354512163</v>
      </c>
      <c r="F9" s="44">
        <v>5.3639826740709786</v>
      </c>
      <c r="G9" s="44">
        <v>4.8219370740617356</v>
      </c>
      <c r="H9" s="44">
        <v>4.3474659256991224</v>
      </c>
      <c r="I9" s="44">
        <v>3.92352860097761</v>
      </c>
      <c r="J9" s="44" t="s">
        <v>22</v>
      </c>
      <c r="K9" s="44" t="s">
        <v>22</v>
      </c>
      <c r="L9" s="44" t="s">
        <v>22</v>
      </c>
    </row>
    <row r="10" spans="1:31" ht="20.100000000000001" customHeight="1" x14ac:dyDescent="0.2">
      <c r="A10" s="26" t="s">
        <v>28</v>
      </c>
      <c r="B10" s="44" t="s">
        <v>22</v>
      </c>
      <c r="C10" s="44">
        <v>6.6069208699999997</v>
      </c>
      <c r="D10" s="44">
        <v>5.9956538623345175</v>
      </c>
      <c r="E10" s="44">
        <v>5.7642028042863238</v>
      </c>
      <c r="F10" s="44">
        <v>5.3806202097318172</v>
      </c>
      <c r="G10" s="44">
        <v>4.6983754596926284</v>
      </c>
      <c r="H10" s="44">
        <v>4.1026370752419581</v>
      </c>
      <c r="I10" s="44">
        <v>3.6146782639208852</v>
      </c>
      <c r="J10" s="44" t="s">
        <v>22</v>
      </c>
      <c r="K10" s="44" t="s">
        <v>22</v>
      </c>
      <c r="L10" s="44" t="s">
        <v>22</v>
      </c>
    </row>
    <row r="11" spans="1:31" ht="20.100000000000001" customHeight="1" x14ac:dyDescent="0.2">
      <c r="A11" s="26" t="s">
        <v>29</v>
      </c>
      <c r="B11" s="44" t="s">
        <v>22</v>
      </c>
      <c r="C11" s="44">
        <v>6.6069208699999997</v>
      </c>
      <c r="D11" s="44">
        <v>5.9595628000000005</v>
      </c>
      <c r="E11" s="44">
        <v>5.7089899203459789</v>
      </c>
      <c r="F11" s="44">
        <v>5.2371090291984013</v>
      </c>
      <c r="G11" s="44">
        <v>4.5854432654785162</v>
      </c>
      <c r="H11" s="44">
        <v>3.9909202799855872</v>
      </c>
      <c r="I11" s="44">
        <v>3.4977941859443953</v>
      </c>
      <c r="J11" s="44">
        <v>3.0960426357389408</v>
      </c>
      <c r="K11" s="44" t="s">
        <v>22</v>
      </c>
      <c r="L11" s="44" t="s">
        <v>22</v>
      </c>
    </row>
    <row r="12" spans="1:31" ht="20.100000000000001" customHeight="1" x14ac:dyDescent="0.2">
      <c r="A12" s="27" t="s">
        <v>30</v>
      </c>
      <c r="B12" s="44" t="s">
        <v>22</v>
      </c>
      <c r="C12" s="44" t="s">
        <v>22</v>
      </c>
      <c r="D12" s="44">
        <v>5.9651967199999998</v>
      </c>
      <c r="E12" s="44">
        <v>5.6095115066703976</v>
      </c>
      <c r="F12" s="44">
        <v>5.1401560878676653</v>
      </c>
      <c r="G12" s="44">
        <v>4.5599856205138734</v>
      </c>
      <c r="H12" s="44">
        <v>3.9787259420025687</v>
      </c>
      <c r="I12" s="44">
        <v>3.4647254414830027</v>
      </c>
      <c r="J12" s="44">
        <v>3.0290291137087229</v>
      </c>
      <c r="K12" s="44" t="s">
        <v>22</v>
      </c>
      <c r="L12" s="44" t="s">
        <v>22</v>
      </c>
    </row>
    <row r="13" spans="1:31" ht="20.100000000000001" customHeight="1" x14ac:dyDescent="0.2">
      <c r="A13" s="29" t="s">
        <v>31</v>
      </c>
      <c r="B13" s="44" t="s">
        <v>22</v>
      </c>
      <c r="C13" s="44" t="s">
        <v>22</v>
      </c>
      <c r="D13" s="44" t="s">
        <v>22</v>
      </c>
      <c r="E13" s="44">
        <v>5.6404273199999997</v>
      </c>
      <c r="F13" s="44">
        <v>5.0855388791003895</v>
      </c>
      <c r="G13" s="44">
        <v>4.3951381069199549</v>
      </c>
      <c r="H13" s="44">
        <v>3.8358142166326736</v>
      </c>
      <c r="I13" s="44">
        <v>3.3313714137554737</v>
      </c>
      <c r="J13" s="44">
        <v>2.8904362244070319</v>
      </c>
      <c r="K13" s="44">
        <v>2.5078625375926378</v>
      </c>
      <c r="L13" s="44" t="s">
        <v>22</v>
      </c>
    </row>
    <row r="14" spans="1:31" ht="20.100000000000001" customHeight="1" x14ac:dyDescent="0.2">
      <c r="A14" s="29" t="s">
        <v>32</v>
      </c>
      <c r="B14" s="44" t="s">
        <v>22</v>
      </c>
      <c r="C14" s="44" t="s">
        <v>22</v>
      </c>
      <c r="D14" s="44" t="s">
        <v>22</v>
      </c>
      <c r="E14" s="44">
        <v>5.6404273199999997</v>
      </c>
      <c r="F14" s="44">
        <v>5.0413064499999996</v>
      </c>
      <c r="G14" s="44">
        <v>4.5029192883643052</v>
      </c>
      <c r="H14" s="44">
        <v>3.9995060213857685</v>
      </c>
      <c r="I14" s="44">
        <v>3.4872860213239236</v>
      </c>
      <c r="J14" s="44">
        <v>3.0466402591103443</v>
      </c>
      <c r="K14" s="44">
        <v>2.6616735225257186</v>
      </c>
      <c r="L14" s="44">
        <v>2.3253503328230911</v>
      </c>
    </row>
    <row r="15" spans="1:31" ht="20.100000000000001" customHeight="1" x14ac:dyDescent="0.2">
      <c r="A15" s="28" t="s">
        <v>33</v>
      </c>
      <c r="B15" s="44">
        <v>7.4322323699999995</v>
      </c>
      <c r="C15" s="44">
        <v>6.6069208699999997</v>
      </c>
      <c r="D15" s="44">
        <v>5.9651967200000007</v>
      </c>
      <c r="E15" s="44">
        <v>5.6408165799999992</v>
      </c>
      <c r="F15" s="44">
        <v>5.0438684699999996</v>
      </c>
      <c r="G15" s="44" t="s">
        <v>22</v>
      </c>
      <c r="H15" s="44" t="s">
        <v>22</v>
      </c>
      <c r="I15" s="44" t="s">
        <v>22</v>
      </c>
      <c r="J15" s="44" t="s">
        <v>22</v>
      </c>
      <c r="K15" s="44" t="s">
        <v>22</v>
      </c>
      <c r="L15" s="44" t="s">
        <v>22</v>
      </c>
    </row>
    <row r="16" spans="1:31" ht="20.100000000000001" customHeight="1" x14ac:dyDescent="0.2">
      <c r="A16" t="s">
        <v>6</v>
      </c>
      <c r="B16" s="4"/>
      <c r="C16" s="4"/>
      <c r="D16" s="4"/>
      <c r="E16" s="4"/>
      <c r="F16" s="4"/>
      <c r="G16" s="4"/>
      <c r="H16" s="4"/>
      <c r="I16" s="4"/>
      <c r="J16" s="4"/>
      <c r="K16" s="4"/>
      <c r="L16" s="4"/>
    </row>
    <row r="17" spans="1:12" ht="20.100000000000001" customHeight="1" x14ac:dyDescent="0.2">
      <c r="A17" s="12" t="s">
        <v>179</v>
      </c>
      <c r="B17" s="4"/>
      <c r="C17" s="4"/>
      <c r="D17" s="4"/>
      <c r="E17" s="4"/>
      <c r="F17" s="4"/>
      <c r="G17" s="4"/>
      <c r="H17" s="4"/>
      <c r="I17" s="4"/>
      <c r="J17" s="4"/>
      <c r="K17" s="4"/>
      <c r="L17" s="4"/>
    </row>
    <row r="18" spans="1:12" ht="20.100000000000001" customHeight="1" x14ac:dyDescent="0.2">
      <c r="A18" t="s">
        <v>35</v>
      </c>
      <c r="B18" s="4"/>
      <c r="C18" s="4"/>
      <c r="D18" s="4"/>
      <c r="E18" s="7"/>
      <c r="F18" s="7"/>
      <c r="G18" s="7"/>
      <c r="H18" s="7"/>
      <c r="I18" s="4"/>
      <c r="J18" s="4"/>
      <c r="K18" s="4"/>
      <c r="L18" s="4"/>
    </row>
    <row r="19" spans="1:12" ht="20.100000000000001" customHeight="1" x14ac:dyDescent="0.2">
      <c r="A19" t="s">
        <v>113</v>
      </c>
      <c r="B19" s="4"/>
      <c r="C19" s="4"/>
      <c r="D19" s="4"/>
      <c r="E19" s="7"/>
      <c r="F19" s="7"/>
      <c r="G19" s="7"/>
      <c r="H19" s="7"/>
      <c r="I19" s="4"/>
      <c r="J19" s="4"/>
      <c r="K19" s="4"/>
      <c r="L19" s="4"/>
    </row>
    <row r="20" spans="1:12" ht="20.100000000000001" customHeight="1" x14ac:dyDescent="0.2">
      <c r="A20" s="2" t="s">
        <v>7</v>
      </c>
      <c r="E20"/>
      <c r="F20"/>
      <c r="G20"/>
      <c r="H20"/>
      <c r="I20"/>
      <c r="J20"/>
      <c r="K20"/>
    </row>
  </sheetData>
  <hyperlinks>
    <hyperlink ref="A20" location="'Table of Contents'!A1" display="Return to Table of Contents" xr:uid="{1E1CCE33-33E2-4970-8E11-BDF58E724E69}"/>
    <hyperlink ref="A17" r:id="rId1" xr:uid="{6C9741A4-09DB-4D04-9FB4-9B3072224AAE}"/>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B7BD8-D5C1-4C1C-B1BB-D2B71DBE81B7}">
  <sheetPr codeName="Sheet10"/>
  <dimension ref="A1:AD16"/>
  <sheetViews>
    <sheetView showGridLines="0" workbookViewId="0"/>
  </sheetViews>
  <sheetFormatPr defaultColWidth="8.77734375" defaultRowHeight="19.899999999999999" customHeight="1" x14ac:dyDescent="0.2"/>
  <cols>
    <col min="1" max="1" width="21.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78</v>
      </c>
      <c r="D1"/>
      <c r="E1" s="14"/>
      <c r="F1" s="14"/>
      <c r="G1" s="14"/>
      <c r="H1" s="14"/>
      <c r="I1" s="14"/>
      <c r="J1" s="14"/>
    </row>
    <row r="2" spans="1:30" s="4" customFormat="1" ht="20.100000000000001" customHeight="1" x14ac:dyDescent="0.2">
      <c r="A2" t="s">
        <v>141</v>
      </c>
      <c r="D2"/>
      <c r="E2" s="14"/>
      <c r="F2" s="14"/>
      <c r="G2" s="14"/>
      <c r="H2" s="14"/>
      <c r="I2" s="14"/>
      <c r="J2" s="14"/>
    </row>
    <row r="3" spans="1:30" s="4" customFormat="1" ht="20.100000000000001" customHeight="1" x14ac:dyDescent="0.2">
      <c r="A3" s="37" t="s">
        <v>79</v>
      </c>
      <c r="B3" s="38" t="s">
        <v>4</v>
      </c>
      <c r="D3"/>
      <c r="E3" s="14"/>
      <c r="F3" s="14"/>
      <c r="G3" s="14"/>
      <c r="H3" s="14"/>
      <c r="I3" s="14"/>
      <c r="J3" s="14"/>
    </row>
    <row r="4" spans="1:30" s="4" customFormat="1" ht="20.100000000000001" customHeight="1" x14ac:dyDescent="0.2">
      <c r="A4" t="s">
        <v>82</v>
      </c>
      <c r="B4" s="39">
        <v>3226.4023355099002</v>
      </c>
      <c r="D4"/>
      <c r="E4" s="14"/>
      <c r="F4" s="14"/>
      <c r="G4" s="14"/>
      <c r="H4" s="14"/>
      <c r="I4" s="14"/>
      <c r="J4" s="14"/>
    </row>
    <row r="5" spans="1:30" s="4" customFormat="1" ht="20.100000000000001" customHeight="1" x14ac:dyDescent="0.2">
      <c r="A5" s="23" t="s">
        <v>166</v>
      </c>
      <c r="B5" s="40">
        <v>41.722086819824462</v>
      </c>
      <c r="D5"/>
      <c r="E5" s="14"/>
      <c r="F5" s="14"/>
      <c r="G5" s="14"/>
      <c r="H5" s="14"/>
      <c r="I5" s="14"/>
      <c r="J5" s="14"/>
    </row>
    <row r="6" spans="1:30" s="4" customFormat="1" ht="20.100000000000001" customHeight="1" x14ac:dyDescent="0.2">
      <c r="A6" s="23" t="s">
        <v>168</v>
      </c>
      <c r="B6" s="39">
        <v>-137.11252922664298</v>
      </c>
      <c r="D6"/>
      <c r="E6" s="14"/>
      <c r="F6" s="14"/>
      <c r="G6" s="14"/>
      <c r="H6" s="14"/>
      <c r="I6" s="14"/>
      <c r="J6" s="14"/>
    </row>
    <row r="7" spans="1:30" s="4" customFormat="1" ht="20.100000000000001" customHeight="1" x14ac:dyDescent="0.2">
      <c r="A7" s="23" t="s">
        <v>80</v>
      </c>
      <c r="B7" s="39">
        <v>-0.12375875308197237</v>
      </c>
      <c r="D7"/>
      <c r="E7" s="14"/>
      <c r="F7" s="14"/>
      <c r="G7" s="14"/>
      <c r="H7" s="14"/>
      <c r="I7" s="14"/>
      <c r="J7" s="14"/>
    </row>
    <row r="8" spans="1:30" s="4" customFormat="1" ht="20.100000000000001" customHeight="1" x14ac:dyDescent="0.2">
      <c r="A8" t="s">
        <v>5</v>
      </c>
      <c r="B8" s="39">
        <v>3130.8881343499997</v>
      </c>
      <c r="D8"/>
      <c r="E8" s="14"/>
      <c r="F8" s="14"/>
      <c r="G8" s="14"/>
      <c r="H8" s="14"/>
      <c r="I8" s="14"/>
      <c r="J8" s="14"/>
    </row>
    <row r="9" spans="1:30" s="4" customFormat="1" ht="20.100000000000001" customHeight="1" x14ac:dyDescent="0.2">
      <c r="A9" t="s">
        <v>81</v>
      </c>
      <c r="B9" s="39">
        <v>-95.514201159900495</v>
      </c>
      <c r="D9"/>
      <c r="E9" s="14"/>
      <c r="F9" s="14"/>
      <c r="G9" s="14"/>
      <c r="H9" s="14"/>
      <c r="I9" s="14"/>
      <c r="J9" s="14"/>
    </row>
    <row r="10" spans="1:30" s="4" customFormat="1" ht="20.100000000000001" customHeight="1" x14ac:dyDescent="0.2">
      <c r="A10" t="s">
        <v>6</v>
      </c>
      <c r="B10" s="6"/>
      <c r="D10"/>
      <c r="E10" s="14"/>
      <c r="F10" s="14"/>
      <c r="G10" s="14"/>
      <c r="H10" s="14"/>
      <c r="I10" s="14"/>
      <c r="J10" s="14"/>
    </row>
    <row r="11" spans="1:30" s="4" customFormat="1" ht="20.100000000000001" customHeight="1" x14ac:dyDescent="0.2">
      <c r="A11" t="s">
        <v>34</v>
      </c>
      <c r="D11"/>
      <c r="E11" s="14"/>
      <c r="F11" s="14"/>
      <c r="G11" s="14"/>
      <c r="H11" s="14"/>
      <c r="I11" s="14"/>
      <c r="J11" s="14"/>
    </row>
    <row r="12" spans="1:30" ht="20.100000000000001" customHeight="1" x14ac:dyDescent="0.2">
      <c r="A12" t="s">
        <v>35</v>
      </c>
      <c r="B12" s="4"/>
      <c r="C12" s="7"/>
      <c r="D12" s="7"/>
      <c r="E12" s="4"/>
      <c r="F12" s="4"/>
      <c r="G12" s="4"/>
      <c r="H12" s="4"/>
      <c r="I12" s="4"/>
      <c r="J12" s="4"/>
      <c r="K12" s="4"/>
      <c r="L12" s="4"/>
      <c r="M12" s="4"/>
      <c r="N12" s="4"/>
      <c r="O12" s="4"/>
      <c r="P12" s="4"/>
      <c r="Q12" s="4"/>
      <c r="R12" s="4"/>
      <c r="S12" s="4"/>
    </row>
    <row r="13" spans="1:30" s="4" customFormat="1" ht="20.100000000000001" customHeight="1" x14ac:dyDescent="0.2">
      <c r="A13" s="2" t="s">
        <v>7</v>
      </c>
      <c r="B13" s="19"/>
    </row>
    <row r="14" spans="1:30" s="4" customFormat="1" ht="20.100000000000001" customHeight="1" x14ac:dyDescent="0.2">
      <c r="A14"/>
      <c r="B14"/>
    </row>
    <row r="15" spans="1:30" s="4" customFormat="1" ht="19.899999999999999" customHeight="1" x14ac:dyDescent="0.2">
      <c r="A15"/>
      <c r="B15"/>
      <c r="C15" s="19"/>
      <c r="D15" s="19"/>
      <c r="E15" s="19"/>
      <c r="F15" s="20"/>
      <c r="G15" s="19"/>
    </row>
    <row r="16" spans="1:30" ht="19.899999999999999" customHeight="1" x14ac:dyDescent="0.2">
      <c r="E16"/>
      <c r="F16"/>
      <c r="G16"/>
      <c r="H16"/>
      <c r="I16"/>
      <c r="J16"/>
      <c r="V16" s="21"/>
      <c r="W16" s="21"/>
      <c r="X16" s="21"/>
      <c r="Y16" s="21"/>
      <c r="Z16" s="21"/>
      <c r="AA16" s="21"/>
      <c r="AB16" s="21"/>
      <c r="AC16" s="21"/>
      <c r="AD16" s="21"/>
    </row>
  </sheetData>
  <hyperlinks>
    <hyperlink ref="A13" location="'Table of Contents'!A1" display="Return to Contents" xr:uid="{9853292E-3CDD-49D1-A224-BF26564538C9}"/>
  </hyperlinks>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8A45C-B78E-4501-8800-9ED63C05F51E}">
  <sheetPr codeName="Sheet41"/>
  <dimension ref="A1:AE19"/>
  <sheetViews>
    <sheetView showGridLines="0" workbookViewId="0"/>
  </sheetViews>
  <sheetFormatPr defaultColWidth="8.77734375" defaultRowHeight="19.899999999999999" customHeight="1" x14ac:dyDescent="0.2"/>
  <cols>
    <col min="1" max="1" width="15.6640625" customWidth="1"/>
    <col min="2" max="4" width="8.6640625" customWidth="1"/>
    <col min="5" max="10" width="8.6640625" style="18" customWidth="1"/>
    <col min="11" max="11" width="9.77734375" style="18" customWidth="1"/>
    <col min="12" max="12" width="9.77734375" customWidth="1"/>
    <col min="13" max="13" width="9.5546875" customWidth="1"/>
    <col min="14" max="16" width="9.77734375" customWidth="1"/>
    <col min="17" max="17" width="9.5546875" customWidth="1"/>
    <col min="18" max="20" width="9.77734375" customWidth="1"/>
    <col min="34" max="34" width="14.33203125" customWidth="1"/>
    <col min="35" max="37" width="11.5546875" customWidth="1"/>
    <col min="38" max="38" width="15.5546875" customWidth="1"/>
    <col min="39" max="44" width="12.5546875" customWidth="1"/>
    <col min="45" max="45" width="17.5546875" customWidth="1"/>
  </cols>
  <sheetData>
    <row r="1" spans="1:31" ht="20.100000000000001" customHeight="1" x14ac:dyDescent="0.2">
      <c r="A1" s="3" t="s">
        <v>48</v>
      </c>
      <c r="B1" s="4"/>
      <c r="C1" s="4"/>
      <c r="E1" s="14"/>
      <c r="F1" s="14"/>
      <c r="G1" s="14"/>
      <c r="H1" s="14"/>
      <c r="I1" s="14"/>
      <c r="J1" s="14"/>
      <c r="K1" s="14"/>
      <c r="L1" s="4"/>
      <c r="W1" s="21"/>
      <c r="X1" s="21"/>
      <c r="Y1" s="21"/>
      <c r="Z1" s="21"/>
      <c r="AA1" s="21"/>
      <c r="AB1" s="21"/>
      <c r="AC1" s="21"/>
      <c r="AD1" s="21"/>
      <c r="AE1" s="21"/>
    </row>
    <row r="2" spans="1:31" ht="20.100000000000001" customHeight="1" x14ac:dyDescent="0.2">
      <c r="A2" t="s">
        <v>60</v>
      </c>
      <c r="B2" s="4"/>
      <c r="C2" s="4"/>
      <c r="E2" s="14"/>
      <c r="F2" s="14"/>
      <c r="G2" s="14"/>
      <c r="H2" s="14"/>
      <c r="I2" s="14"/>
      <c r="J2" s="14"/>
      <c r="K2" s="14"/>
      <c r="L2" s="4"/>
    </row>
    <row r="3" spans="1:31" ht="20.100000000000001" customHeight="1" x14ac:dyDescent="0.2">
      <c r="A3" s="24" t="s">
        <v>9</v>
      </c>
      <c r="B3" s="25" t="s">
        <v>12</v>
      </c>
      <c r="C3" s="25" t="s">
        <v>13</v>
      </c>
      <c r="D3" s="25" t="s">
        <v>14</v>
      </c>
      <c r="E3" s="25" t="s">
        <v>15</v>
      </c>
      <c r="F3" s="25" t="s">
        <v>16</v>
      </c>
      <c r="G3" s="25" t="s">
        <v>17</v>
      </c>
      <c r="H3" s="22" t="s">
        <v>18</v>
      </c>
      <c r="I3" s="22" t="s">
        <v>19</v>
      </c>
      <c r="J3" s="22" t="s">
        <v>20</v>
      </c>
      <c r="K3"/>
    </row>
    <row r="4" spans="1:31" ht="20.100000000000001" customHeight="1" x14ac:dyDescent="0.2">
      <c r="A4" s="26" t="s">
        <v>26</v>
      </c>
      <c r="B4" s="44">
        <v>21.097235143272894</v>
      </c>
      <c r="C4" s="44">
        <v>21.07878914879306</v>
      </c>
      <c r="D4" s="44">
        <v>21.195227046777422</v>
      </c>
      <c r="E4" s="44">
        <v>21.347421121433992</v>
      </c>
      <c r="F4" s="44">
        <v>21.512009003442447</v>
      </c>
      <c r="G4" s="44" t="s">
        <v>22</v>
      </c>
      <c r="H4" s="44" t="s">
        <v>22</v>
      </c>
      <c r="I4" s="44" t="s">
        <v>22</v>
      </c>
      <c r="J4" s="44" t="s">
        <v>22</v>
      </c>
      <c r="K4"/>
    </row>
    <row r="5" spans="1:31" ht="20.100000000000001" customHeight="1" x14ac:dyDescent="0.2">
      <c r="A5" s="26" t="s">
        <v>27</v>
      </c>
      <c r="B5" s="44">
        <v>20.380865400482364</v>
      </c>
      <c r="C5" s="44">
        <v>20.321872621995432</v>
      </c>
      <c r="D5" s="44">
        <v>20.276224645933482</v>
      </c>
      <c r="E5" s="44">
        <v>20.269833139609322</v>
      </c>
      <c r="F5" s="44">
        <v>20.297209759177591</v>
      </c>
      <c r="G5" s="44">
        <v>20.297416224369716</v>
      </c>
      <c r="H5" s="44" t="s">
        <v>22</v>
      </c>
      <c r="I5" s="44" t="s">
        <v>22</v>
      </c>
      <c r="J5" s="44" t="s">
        <v>22</v>
      </c>
      <c r="K5"/>
    </row>
    <row r="6" spans="1:31" ht="20.100000000000001" customHeight="1" x14ac:dyDescent="0.2">
      <c r="A6" s="26" t="s">
        <v>28</v>
      </c>
      <c r="B6" s="44">
        <v>21.412829823053332</v>
      </c>
      <c r="C6" s="44">
        <v>23.630252795548476</v>
      </c>
      <c r="D6" s="44">
        <v>23.622247287369877</v>
      </c>
      <c r="E6" s="44">
        <v>23.618781317178353</v>
      </c>
      <c r="F6" s="44">
        <v>23.642046871052141</v>
      </c>
      <c r="G6" s="44">
        <v>23.703781415975982</v>
      </c>
      <c r="H6" s="44" t="s">
        <v>22</v>
      </c>
      <c r="I6" s="44" t="s">
        <v>22</v>
      </c>
      <c r="J6" s="44" t="s">
        <v>22</v>
      </c>
      <c r="K6"/>
    </row>
    <row r="7" spans="1:31" ht="20.100000000000001" customHeight="1" x14ac:dyDescent="0.2">
      <c r="A7" s="26" t="s">
        <v>29</v>
      </c>
      <c r="B7" s="44">
        <v>19.641299999999994</v>
      </c>
      <c r="C7" s="44">
        <v>22.415853602120734</v>
      </c>
      <c r="D7" s="44">
        <v>22.662322878781172</v>
      </c>
      <c r="E7" s="44">
        <v>22.695012357091617</v>
      </c>
      <c r="F7" s="44">
        <v>22.609040445310647</v>
      </c>
      <c r="G7" s="44">
        <v>22.404883858257737</v>
      </c>
      <c r="H7" s="44">
        <v>22.494800831490718</v>
      </c>
      <c r="I7" s="44" t="s">
        <v>22</v>
      </c>
      <c r="J7" s="44" t="s">
        <v>22</v>
      </c>
      <c r="K7"/>
    </row>
    <row r="8" spans="1:31" ht="20.100000000000001" customHeight="1" x14ac:dyDescent="0.2">
      <c r="A8" s="27" t="s">
        <v>30</v>
      </c>
      <c r="B8" s="44">
        <v>19.76605</v>
      </c>
      <c r="C8" s="44">
        <v>22.126015392344669</v>
      </c>
      <c r="D8" s="44">
        <v>24.434127777300745</v>
      </c>
      <c r="E8" s="44">
        <v>24.683780968075979</v>
      </c>
      <c r="F8" s="44">
        <v>24.44341184839957</v>
      </c>
      <c r="G8" s="44">
        <v>24.135681031194284</v>
      </c>
      <c r="H8" s="44">
        <v>24.204136030500241</v>
      </c>
      <c r="I8" s="44" t="s">
        <v>22</v>
      </c>
      <c r="J8" s="44" t="s">
        <v>22</v>
      </c>
      <c r="K8"/>
    </row>
    <row r="9" spans="1:31" ht="20.100000000000001" customHeight="1" x14ac:dyDescent="0.2">
      <c r="A9" s="29" t="s">
        <v>31</v>
      </c>
      <c r="B9" s="44" t="s">
        <v>22</v>
      </c>
      <c r="C9" s="44">
        <v>23.374613499999999</v>
      </c>
      <c r="D9" s="44">
        <v>28.837826208321989</v>
      </c>
      <c r="E9" s="44">
        <v>28.257255759726743</v>
      </c>
      <c r="F9" s="44">
        <v>29.339677140762927</v>
      </c>
      <c r="G9" s="44">
        <v>29.974543603263879</v>
      </c>
      <c r="H9" s="44">
        <v>30.757423128783593</v>
      </c>
      <c r="I9" s="44">
        <v>31.64046117336887</v>
      </c>
      <c r="J9" s="44" t="s">
        <v>22</v>
      </c>
      <c r="K9"/>
    </row>
    <row r="10" spans="1:31" ht="20.100000000000001" customHeight="1" x14ac:dyDescent="0.2">
      <c r="A10" s="29" t="s">
        <v>32</v>
      </c>
      <c r="B10" s="44" t="s">
        <v>22</v>
      </c>
      <c r="C10" s="44">
        <v>23.374613499999999</v>
      </c>
      <c r="D10" s="44">
        <v>29.154791450000001</v>
      </c>
      <c r="E10" s="44">
        <v>28.347599780763566</v>
      </c>
      <c r="F10" s="44">
        <v>30.061936163129651</v>
      </c>
      <c r="G10" s="44">
        <v>30.966504718100513</v>
      </c>
      <c r="H10" s="44">
        <v>31.919065889427646</v>
      </c>
      <c r="I10" s="44">
        <v>32.758299531622718</v>
      </c>
      <c r="J10" s="44">
        <v>33.800751495011838</v>
      </c>
      <c r="K10"/>
    </row>
    <row r="11" spans="1:31" ht="20.100000000000001" customHeight="1" x14ac:dyDescent="0.2">
      <c r="A11" s="28" t="s">
        <v>33</v>
      </c>
      <c r="B11" s="44">
        <v>19.76605</v>
      </c>
      <c r="C11" s="44">
        <v>23.374613499999999</v>
      </c>
      <c r="D11" s="44">
        <v>29.176617199999999</v>
      </c>
      <c r="E11" s="44" t="s">
        <v>22</v>
      </c>
      <c r="F11" s="44" t="s">
        <v>22</v>
      </c>
      <c r="G11" s="44" t="s">
        <v>22</v>
      </c>
      <c r="H11" s="44" t="s">
        <v>22</v>
      </c>
      <c r="I11" s="44" t="s">
        <v>22</v>
      </c>
      <c r="J11" s="44" t="s">
        <v>22</v>
      </c>
      <c r="K11"/>
    </row>
    <row r="12" spans="1:31" ht="20.100000000000001" customHeight="1" x14ac:dyDescent="0.2">
      <c r="A12" t="s">
        <v>6</v>
      </c>
      <c r="B12" s="4"/>
      <c r="C12" s="4"/>
      <c r="D12" s="4"/>
      <c r="E12" s="4"/>
      <c r="F12" s="4"/>
      <c r="G12" s="4"/>
      <c r="H12" s="4"/>
      <c r="I12" s="4"/>
      <c r="J12" s="4"/>
      <c r="K12"/>
    </row>
    <row r="13" spans="1:31" ht="20.100000000000001" customHeight="1" x14ac:dyDescent="0.2">
      <c r="A13" s="12" t="s">
        <v>179</v>
      </c>
      <c r="B13" s="4"/>
      <c r="C13" s="4"/>
      <c r="D13" s="4"/>
      <c r="E13" s="4"/>
      <c r="F13" s="4"/>
      <c r="G13" s="4"/>
      <c r="H13" s="4"/>
      <c r="I13" s="4"/>
      <c r="J13" s="4"/>
      <c r="K13"/>
    </row>
    <row r="14" spans="1:31" ht="20.100000000000001" customHeight="1" x14ac:dyDescent="0.2">
      <c r="A14" t="s">
        <v>35</v>
      </c>
      <c r="B14" s="4"/>
      <c r="C14" s="4"/>
      <c r="D14" s="4"/>
      <c r="E14" s="7"/>
      <c r="F14" s="7"/>
      <c r="G14" s="7"/>
      <c r="H14" s="7"/>
      <c r="I14" s="4"/>
      <c r="J14" s="4"/>
      <c r="K14"/>
    </row>
    <row r="15" spans="1:31" ht="20.100000000000001" customHeight="1" x14ac:dyDescent="0.2">
      <c r="A15" s="2" t="s">
        <v>7</v>
      </c>
      <c r="B15" s="4"/>
      <c r="C15" s="4"/>
      <c r="D15" s="4"/>
      <c r="E15" s="7"/>
      <c r="F15" s="7"/>
      <c r="G15" s="7"/>
      <c r="H15" s="7"/>
      <c r="I15" s="4"/>
      <c r="J15" s="4"/>
      <c r="K15"/>
    </row>
    <row r="16" spans="1:31" ht="19.899999999999999" customHeight="1" x14ac:dyDescent="0.2">
      <c r="K16" s="4"/>
      <c r="L16" s="4"/>
    </row>
    <row r="17" spans="11:12" ht="19.899999999999999" customHeight="1" x14ac:dyDescent="0.2">
      <c r="K17" s="4"/>
      <c r="L17" s="4"/>
    </row>
    <row r="18" spans="11:12" ht="19.899999999999999" customHeight="1" x14ac:dyDescent="0.2">
      <c r="K18" s="4"/>
      <c r="L18" s="4"/>
    </row>
    <row r="19" spans="11:12" ht="19.899999999999999" customHeight="1" x14ac:dyDescent="0.2">
      <c r="K19" s="4"/>
      <c r="L19" s="4"/>
    </row>
  </sheetData>
  <hyperlinks>
    <hyperlink ref="A15" location="'Table of Contents'!A1" display="Return to Table of Contents" xr:uid="{1C1C6F4A-64C8-4BAE-9907-8B7F98FF48E8}"/>
    <hyperlink ref="A13" r:id="rId1" xr:uid="{35AB17BD-AB2E-4E85-B6A6-DDA0010B923A}"/>
  </hyperlinks>
  <pageMargins left="0.7" right="0.7" top="0.75" bottom="0.75" header="0.3" footer="0.3"/>
  <pageSetup paperSize="9" orientation="portrait"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3BB7-63C2-4BDD-BB35-92564547EBE0}">
  <sheetPr codeName="Sheet42"/>
  <dimension ref="A1:AG37"/>
  <sheetViews>
    <sheetView showGridLines="0" workbookViewId="0"/>
  </sheetViews>
  <sheetFormatPr defaultColWidth="8.77734375" defaultRowHeight="19.899999999999999" customHeight="1" x14ac:dyDescent="0.2"/>
  <cols>
    <col min="1" max="1" width="22.44140625" style="18" customWidth="1"/>
    <col min="2" max="3" width="8.6640625" style="18" customWidth="1"/>
    <col min="4" max="8" width="8.6640625" customWidth="1"/>
    <col min="9" max="12" width="7.77734375" customWidth="1"/>
    <col min="26" max="26" width="14.33203125" customWidth="1"/>
    <col min="27" max="29" width="11.5546875" customWidth="1"/>
    <col min="30" max="30" width="15.5546875" customWidth="1"/>
    <col min="31" max="36" width="12.5546875" customWidth="1"/>
    <col min="37" max="37" width="17.5546875" customWidth="1"/>
  </cols>
  <sheetData>
    <row r="1" spans="1:33" s="4" customFormat="1" ht="20.100000000000001" customHeight="1" x14ac:dyDescent="0.2">
      <c r="A1" s="3" t="s">
        <v>52</v>
      </c>
      <c r="D1"/>
      <c r="E1" s="14"/>
      <c r="F1" s="14"/>
      <c r="G1" s="14"/>
      <c r="H1" s="14"/>
      <c r="I1" s="14"/>
      <c r="J1" s="14"/>
      <c r="K1" s="14"/>
    </row>
    <row r="2" spans="1:33" s="4" customFormat="1" ht="20.100000000000001" customHeight="1" x14ac:dyDescent="0.2">
      <c r="A2" t="s">
        <v>77</v>
      </c>
      <c r="D2"/>
      <c r="E2" s="14"/>
      <c r="F2" s="14"/>
      <c r="G2" s="14"/>
      <c r="H2" s="14"/>
      <c r="I2" s="14"/>
      <c r="J2" s="14"/>
      <c r="K2" s="14"/>
    </row>
    <row r="3" spans="1:33" s="4" customFormat="1" ht="20.100000000000001" customHeight="1" x14ac:dyDescent="0.2">
      <c r="A3" s="24" t="s">
        <v>9</v>
      </c>
      <c r="B3" s="25" t="s">
        <v>14</v>
      </c>
      <c r="C3" s="25" t="s">
        <v>15</v>
      </c>
      <c r="D3" s="25" t="s">
        <v>16</v>
      </c>
      <c r="E3" s="25" t="s">
        <v>17</v>
      </c>
      <c r="F3" s="22" t="s">
        <v>18</v>
      </c>
      <c r="G3" s="22" t="s">
        <v>19</v>
      </c>
      <c r="H3" s="22" t="s">
        <v>20</v>
      </c>
    </row>
    <row r="4" spans="1:33" s="4" customFormat="1" ht="20.100000000000001" customHeight="1" x14ac:dyDescent="0.2">
      <c r="A4" s="33" t="s">
        <v>27</v>
      </c>
      <c r="B4" s="45">
        <v>184.24378360838642</v>
      </c>
      <c r="C4" s="45">
        <v>188.59134893368625</v>
      </c>
      <c r="D4" s="45">
        <v>190.69545139321229</v>
      </c>
      <c r="E4" s="44">
        <v>190.34997185017139</v>
      </c>
      <c r="F4" s="46" t="s">
        <v>22</v>
      </c>
      <c r="G4" s="46" t="s">
        <v>22</v>
      </c>
      <c r="H4" s="46" t="s">
        <v>22</v>
      </c>
    </row>
    <row r="5" spans="1:33" s="15" customFormat="1" ht="20.100000000000001" customHeight="1" x14ac:dyDescent="0.2">
      <c r="A5" s="33" t="s">
        <v>28</v>
      </c>
      <c r="B5" s="45">
        <v>180.48703248290772</v>
      </c>
      <c r="C5" s="45">
        <v>184.23216708626029</v>
      </c>
      <c r="D5" s="45">
        <v>185.89816435444439</v>
      </c>
      <c r="E5" s="44">
        <v>185.42195459552346</v>
      </c>
      <c r="F5" s="46" t="s">
        <v>22</v>
      </c>
      <c r="G5" s="46" t="s">
        <v>22</v>
      </c>
      <c r="H5" s="46" t="s">
        <v>22</v>
      </c>
      <c r="I5" s="8"/>
      <c r="J5" s="8"/>
      <c r="K5" s="8"/>
      <c r="L5" s="8"/>
      <c r="M5" s="8"/>
      <c r="N5" s="8"/>
      <c r="O5" s="8"/>
      <c r="P5" s="8"/>
      <c r="Q5" s="8"/>
      <c r="R5" s="8"/>
      <c r="S5" s="8"/>
      <c r="T5" s="8"/>
      <c r="U5" s="8"/>
      <c r="V5" s="8"/>
      <c r="W5" s="8"/>
      <c r="X5" s="8"/>
      <c r="Y5" s="8"/>
      <c r="Z5" s="8"/>
      <c r="AA5" s="8"/>
      <c r="AB5" s="8"/>
      <c r="AC5" s="8"/>
      <c r="AD5" s="8"/>
      <c r="AE5" s="8"/>
      <c r="AF5" s="8"/>
      <c r="AG5" s="8"/>
    </row>
    <row r="6" spans="1:33" s="15" customFormat="1" ht="20.100000000000001" customHeight="1" x14ac:dyDescent="0.2">
      <c r="A6" s="33" t="s">
        <v>29</v>
      </c>
      <c r="B6" s="45">
        <v>180.26135213618943</v>
      </c>
      <c r="C6" s="45">
        <v>183.96899120576066</v>
      </c>
      <c r="D6" s="45">
        <v>185.61386039046951</v>
      </c>
      <c r="E6" s="44">
        <v>185.12496410012005</v>
      </c>
      <c r="F6" s="44">
        <v>187.88917078770027</v>
      </c>
      <c r="G6" s="46" t="s">
        <v>22</v>
      </c>
      <c r="H6" s="46" t="s">
        <v>22</v>
      </c>
      <c r="I6" s="30"/>
      <c r="J6" s="30"/>
      <c r="K6" s="30"/>
      <c r="L6" s="30"/>
      <c r="M6" s="30"/>
      <c r="N6" s="30"/>
      <c r="O6" s="30"/>
      <c r="P6" s="30"/>
      <c r="Q6" s="30"/>
      <c r="R6" s="30"/>
      <c r="S6" s="30"/>
      <c r="T6" s="30"/>
      <c r="U6" s="30"/>
      <c r="V6" s="30"/>
      <c r="W6" s="30"/>
      <c r="X6" s="30"/>
      <c r="Y6" s="30"/>
      <c r="Z6" s="30"/>
      <c r="AA6" s="30"/>
      <c r="AB6" s="30"/>
      <c r="AC6" s="30"/>
      <c r="AD6" s="30"/>
      <c r="AE6" s="30"/>
      <c r="AF6" s="30"/>
      <c r="AG6" s="30"/>
    </row>
    <row r="7" spans="1:33" s="15" customFormat="1" ht="20.100000000000001" customHeight="1" x14ac:dyDescent="0.2">
      <c r="A7" s="27" t="s">
        <v>30</v>
      </c>
      <c r="B7" s="45">
        <v>180.01360761818498</v>
      </c>
      <c r="C7" s="45">
        <v>183.58549141196195</v>
      </c>
      <c r="D7" s="45">
        <v>185.04491366962714</v>
      </c>
      <c r="E7" s="44">
        <v>184.29953800081881</v>
      </c>
      <c r="F7" s="44">
        <v>186.79728453640345</v>
      </c>
      <c r="G7" s="46" t="s">
        <v>22</v>
      </c>
      <c r="H7" s="46" t="s">
        <v>22</v>
      </c>
      <c r="I7" s="31"/>
      <c r="J7" s="31"/>
      <c r="K7" s="31"/>
      <c r="L7" s="31"/>
      <c r="M7" s="31"/>
      <c r="N7" s="31"/>
      <c r="O7" s="31"/>
      <c r="P7" s="31"/>
      <c r="Q7" s="31"/>
      <c r="R7" s="31"/>
      <c r="S7" s="31"/>
      <c r="T7" s="31"/>
      <c r="U7" s="31"/>
      <c r="V7" s="31"/>
      <c r="W7" s="31"/>
      <c r="X7" s="31"/>
      <c r="Y7" s="31"/>
      <c r="Z7" s="31"/>
      <c r="AA7" s="31"/>
      <c r="AB7" s="31"/>
      <c r="AC7" s="31"/>
      <c r="AD7" s="31"/>
      <c r="AE7" s="31"/>
      <c r="AF7" s="31"/>
      <c r="AG7" s="31"/>
    </row>
    <row r="8" spans="1:33" s="15" customFormat="1" ht="20.100000000000001" customHeight="1" x14ac:dyDescent="0.2">
      <c r="A8" s="27" t="s">
        <v>74</v>
      </c>
      <c r="B8" s="45">
        <v>32.257184505235969</v>
      </c>
      <c r="C8" s="45">
        <v>33.235526256244249</v>
      </c>
      <c r="D8" s="45">
        <v>32.272888624753598</v>
      </c>
      <c r="E8" s="44">
        <v>30.474622485751794</v>
      </c>
      <c r="F8" s="44">
        <v>28.843585084563092</v>
      </c>
      <c r="G8" s="44">
        <v>29.421214654700503</v>
      </c>
      <c r="H8" s="46" t="s">
        <v>22</v>
      </c>
      <c r="I8" s="30"/>
      <c r="J8" s="30"/>
      <c r="K8" s="30"/>
      <c r="L8" s="30"/>
      <c r="M8" s="30"/>
      <c r="N8" s="30"/>
      <c r="O8" s="30"/>
      <c r="P8" s="30"/>
      <c r="Q8" s="30"/>
      <c r="R8" s="30"/>
      <c r="S8" s="30"/>
      <c r="T8" s="30"/>
      <c r="U8" s="30"/>
      <c r="V8" s="30"/>
      <c r="W8" s="30"/>
      <c r="X8" s="30"/>
      <c r="Y8" s="30"/>
      <c r="Z8" s="30"/>
      <c r="AA8" s="30"/>
      <c r="AB8" s="30"/>
      <c r="AC8" s="30"/>
      <c r="AD8" s="30"/>
      <c r="AE8" s="30"/>
      <c r="AF8" s="30"/>
      <c r="AG8" s="30"/>
    </row>
    <row r="9" spans="1:33" s="15" customFormat="1" ht="20.100000000000001" customHeight="1" x14ac:dyDescent="0.2">
      <c r="A9" s="29" t="s">
        <v>31</v>
      </c>
      <c r="B9" s="45">
        <v>32.257184505235969</v>
      </c>
      <c r="C9" s="45">
        <v>100.59382884347775</v>
      </c>
      <c r="D9" s="45">
        <v>102.59527221771931</v>
      </c>
      <c r="E9" s="44">
        <v>102.31118589361714</v>
      </c>
      <c r="F9" s="44">
        <v>103.73796673090962</v>
      </c>
      <c r="G9" s="44">
        <v>107.75783494415478</v>
      </c>
      <c r="H9" s="46" t="s">
        <v>22</v>
      </c>
      <c r="I9" s="31"/>
      <c r="J9" s="31"/>
      <c r="K9" s="31"/>
      <c r="L9" s="31"/>
      <c r="M9" s="31"/>
      <c r="N9" s="31"/>
      <c r="O9" s="31"/>
      <c r="P9" s="31"/>
      <c r="Q9" s="31"/>
      <c r="R9" s="31"/>
      <c r="S9" s="31"/>
      <c r="T9" s="31"/>
      <c r="U9" s="31"/>
      <c r="V9" s="31"/>
      <c r="W9" s="31"/>
      <c r="X9" s="31"/>
      <c r="Y9" s="31"/>
      <c r="Z9" s="31"/>
      <c r="AA9" s="31"/>
      <c r="AB9" s="31"/>
      <c r="AC9" s="31"/>
      <c r="AD9" s="31"/>
      <c r="AE9" s="31"/>
      <c r="AF9" s="31"/>
      <c r="AG9" s="31"/>
    </row>
    <row r="10" spans="1:33" s="15" customFormat="1" ht="20.100000000000001" customHeight="1" x14ac:dyDescent="0.2">
      <c r="A10" s="29" t="s">
        <v>32</v>
      </c>
      <c r="B10" s="45">
        <v>29.494299999999999</v>
      </c>
      <c r="C10" s="45">
        <v>98.066201817734864</v>
      </c>
      <c r="D10" s="45">
        <v>102.60597866369326</v>
      </c>
      <c r="E10" s="44">
        <v>102.85095617356748</v>
      </c>
      <c r="F10" s="44">
        <v>104.83197783450147</v>
      </c>
      <c r="G10" s="44">
        <v>108.54647027676707</v>
      </c>
      <c r="H10" s="44">
        <v>112.92312852396353</v>
      </c>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row>
    <row r="11" spans="1:33" s="15" customFormat="1" ht="20.100000000000001" customHeight="1" x14ac:dyDescent="0.2">
      <c r="A11" s="33" t="s">
        <v>202</v>
      </c>
      <c r="B11" s="45">
        <v>29.494299999999999</v>
      </c>
      <c r="C11" s="45">
        <v>151</v>
      </c>
      <c r="D11" s="45">
        <v>158</v>
      </c>
      <c r="E11" s="44">
        <v>160</v>
      </c>
      <c r="F11" s="44">
        <v>166</v>
      </c>
      <c r="G11" s="44">
        <v>174</v>
      </c>
      <c r="H11" s="44">
        <v>182</v>
      </c>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row>
    <row r="12" spans="1:33" s="15" customFormat="1" ht="20.100000000000001" customHeight="1" x14ac:dyDescent="0.2">
      <c r="A12" s="33" t="s">
        <v>76</v>
      </c>
      <c r="B12" s="44" t="s">
        <v>22</v>
      </c>
      <c r="C12" s="45">
        <v>187.08524798114848</v>
      </c>
      <c r="D12" s="45">
        <v>195.68365952160872</v>
      </c>
      <c r="E12" s="44">
        <v>198.68298558980754</v>
      </c>
      <c r="F12" s="44">
        <v>205.58531298163015</v>
      </c>
      <c r="G12" s="44">
        <v>215.09367011799506</v>
      </c>
      <c r="H12" s="44">
        <v>224.91537630169498</v>
      </c>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row>
    <row r="13" spans="1:33" s="15" customFormat="1" ht="20.100000000000001" customHeight="1" x14ac:dyDescent="0.2">
      <c r="A13" s="28" t="s">
        <v>33</v>
      </c>
      <c r="B13" s="44">
        <v>29.494299999999999</v>
      </c>
      <c r="C13" s="44" t="s">
        <v>22</v>
      </c>
      <c r="D13" s="44" t="s">
        <v>22</v>
      </c>
      <c r="E13" s="44" t="s">
        <v>22</v>
      </c>
      <c r="F13" s="44" t="s">
        <v>22</v>
      </c>
      <c r="G13" s="44" t="s">
        <v>22</v>
      </c>
      <c r="H13" s="44" t="s">
        <v>22</v>
      </c>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row>
    <row r="14" spans="1:33" s="15" customFormat="1" ht="20.100000000000001" customHeight="1" x14ac:dyDescent="0.2">
      <c r="A14" t="s">
        <v>6</v>
      </c>
      <c r="B14" s="4"/>
      <c r="C14" s="4"/>
      <c r="D14" s="4"/>
      <c r="E14" s="4"/>
      <c r="F14" s="4"/>
      <c r="G14" s="4"/>
      <c r="H14" s="4"/>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row>
    <row r="15" spans="1:33" s="15" customFormat="1" ht="20.100000000000001" customHeight="1" x14ac:dyDescent="0.2">
      <c r="A15" s="12" t="s">
        <v>179</v>
      </c>
      <c r="B15" s="4"/>
      <c r="C15" s="4"/>
      <c r="D15" s="4"/>
      <c r="E15" s="4"/>
      <c r="F15" s="4"/>
      <c r="G15" s="4"/>
      <c r="H15" s="4"/>
    </row>
    <row r="16" spans="1:33" s="15" customFormat="1" ht="20.100000000000001" customHeight="1" x14ac:dyDescent="0.2">
      <c r="A16" t="s">
        <v>35</v>
      </c>
      <c r="B16" s="4"/>
      <c r="C16" s="4"/>
      <c r="D16" s="4"/>
      <c r="E16" s="7"/>
      <c r="F16" s="7"/>
      <c r="G16" s="7"/>
      <c r="H16" s="7"/>
    </row>
    <row r="17" spans="1:12" s="15" customFormat="1" ht="20.100000000000001" customHeight="1" x14ac:dyDescent="0.2">
      <c r="A17" t="s">
        <v>217</v>
      </c>
      <c r="B17" s="4"/>
      <c r="C17" s="4"/>
      <c r="D17" s="4"/>
      <c r="E17" s="7"/>
      <c r="F17" s="7"/>
      <c r="G17" s="7"/>
      <c r="H17" s="7"/>
    </row>
    <row r="18" spans="1:12" s="15" customFormat="1" ht="20.100000000000001" customHeight="1" x14ac:dyDescent="0.2">
      <c r="A18" t="s">
        <v>218</v>
      </c>
      <c r="B18" s="4"/>
      <c r="C18" s="4"/>
      <c r="D18" s="4"/>
      <c r="E18" s="7"/>
      <c r="F18" s="7"/>
      <c r="G18" s="7"/>
      <c r="H18" s="7"/>
    </row>
    <row r="19" spans="1:12" s="15" customFormat="1" ht="20.100000000000001" customHeight="1" x14ac:dyDescent="0.2">
      <c r="A19" t="s">
        <v>226</v>
      </c>
      <c r="B19" s="4"/>
      <c r="C19" s="4"/>
      <c r="D19" s="4"/>
      <c r="E19" s="7"/>
      <c r="F19" s="7"/>
      <c r="G19" s="7"/>
      <c r="H19" s="7"/>
    </row>
    <row r="20" spans="1:12" s="15" customFormat="1" ht="20.100000000000001" customHeight="1" x14ac:dyDescent="0.2">
      <c r="A20" t="s">
        <v>219</v>
      </c>
      <c r="B20" s="4"/>
      <c r="C20" s="4"/>
      <c r="D20" s="4"/>
      <c r="E20" s="7"/>
      <c r="F20" s="7"/>
      <c r="G20" s="7"/>
      <c r="H20" s="7"/>
    </row>
    <row r="21" spans="1:12" s="15" customFormat="1" ht="20.100000000000001" customHeight="1" x14ac:dyDescent="0.2">
      <c r="A21" t="s">
        <v>220</v>
      </c>
      <c r="B21" s="4"/>
      <c r="C21" s="4"/>
      <c r="D21" s="4"/>
      <c r="E21" s="7"/>
      <c r="F21" s="7"/>
      <c r="G21" s="7"/>
      <c r="H21" s="7"/>
    </row>
    <row r="22" spans="1:12" s="15" customFormat="1" ht="20.100000000000001" customHeight="1" x14ac:dyDescent="0.2">
      <c r="A22" s="2" t="s">
        <v>7</v>
      </c>
      <c r="B22" s="4"/>
      <c r="C22" s="4"/>
      <c r="D22" s="4"/>
      <c r="E22" s="7"/>
      <c r="F22" s="7"/>
      <c r="G22" s="7"/>
      <c r="H22" s="7"/>
      <c r="I22" s="4"/>
      <c r="J22" s="4"/>
      <c r="K22" s="4"/>
      <c r="L22" s="4"/>
    </row>
    <row r="23" spans="1:12" s="17" customFormat="1" ht="19.899999999999999" customHeight="1" x14ac:dyDescent="0.2">
      <c r="A23"/>
      <c r="B23"/>
      <c r="C23"/>
      <c r="D23"/>
      <c r="E23"/>
      <c r="F23"/>
      <c r="G23"/>
      <c r="H23"/>
      <c r="I23" s="4"/>
      <c r="J23" s="4"/>
      <c r="K23" s="4"/>
      <c r="L23" s="4"/>
    </row>
    <row r="24" spans="1:12" ht="19.899999999999999" customHeight="1" x14ac:dyDescent="0.2">
      <c r="A24" s="4"/>
      <c r="B24" s="4"/>
      <c r="C24" s="4"/>
      <c r="D24" s="4"/>
      <c r="E24" s="4"/>
      <c r="F24" s="4"/>
      <c r="G24" s="4"/>
      <c r="H24" s="4"/>
      <c r="I24" s="4"/>
      <c r="J24" s="4"/>
      <c r="K24" s="4"/>
      <c r="L24" s="4"/>
    </row>
    <row r="25" spans="1:12" ht="19.899999999999999" customHeight="1" x14ac:dyDescent="0.2">
      <c r="A25" s="4"/>
      <c r="B25" s="4"/>
      <c r="C25" s="4"/>
      <c r="D25" s="4"/>
      <c r="E25" s="4"/>
      <c r="F25" s="4"/>
      <c r="G25" s="4"/>
      <c r="H25" s="4"/>
      <c r="I25" s="4"/>
      <c r="J25" s="4"/>
      <c r="K25" s="4"/>
      <c r="L25" s="4"/>
    </row>
    <row r="26" spans="1:12" s="4" customFormat="1" ht="19.899999999999999" customHeight="1" x14ac:dyDescent="0.2">
      <c r="I26"/>
      <c r="J26"/>
      <c r="K26"/>
      <c r="L26"/>
    </row>
    <row r="27" spans="1:12" s="4" customFormat="1" ht="19.899999999999999" customHeight="1" x14ac:dyDescent="0.2"/>
    <row r="28" spans="1:12" s="4" customFormat="1" ht="19.899999999999999" customHeight="1" x14ac:dyDescent="0.2"/>
    <row r="29" spans="1:12" s="4" customFormat="1" ht="19.899999999999999" customHeight="1" x14ac:dyDescent="0.2"/>
    <row r="30" spans="1:12" s="4" customFormat="1" ht="19.899999999999999" customHeight="1" x14ac:dyDescent="0.2"/>
    <row r="31" spans="1:12" ht="19.899999999999999" customHeight="1" x14ac:dyDescent="0.2">
      <c r="A31" s="4"/>
      <c r="B31" s="4"/>
      <c r="C31" s="4"/>
      <c r="D31" s="4"/>
      <c r="E31" s="4"/>
      <c r="F31" s="4"/>
      <c r="G31" s="4"/>
      <c r="H31" s="4"/>
      <c r="I31" s="4"/>
      <c r="J31" s="4"/>
      <c r="K31" s="4"/>
      <c r="L31" s="4"/>
    </row>
    <row r="32" spans="1:12" s="4" customFormat="1" ht="20.100000000000001" customHeight="1" x14ac:dyDescent="0.2"/>
    <row r="33" spans="1:23" s="4" customFormat="1" ht="20.100000000000001" customHeight="1" x14ac:dyDescent="0.2"/>
    <row r="34" spans="1:23" s="4" customFormat="1" ht="19.899999999999999" customHeight="1" x14ac:dyDescent="0.2"/>
    <row r="35" spans="1:23" s="4" customFormat="1" ht="19.899999999999999" customHeight="1" x14ac:dyDescent="0.2">
      <c r="A35"/>
      <c r="B35"/>
      <c r="C35"/>
      <c r="D35"/>
      <c r="E35"/>
      <c r="F35"/>
      <c r="G35"/>
      <c r="H35"/>
    </row>
    <row r="36" spans="1:23" s="4" customFormat="1" ht="19.899999999999999" customHeight="1" x14ac:dyDescent="0.2">
      <c r="A36" s="18"/>
      <c r="B36" s="18"/>
      <c r="C36" s="18"/>
      <c r="D36"/>
      <c r="E36"/>
      <c r="F36"/>
      <c r="G36"/>
      <c r="H36"/>
    </row>
    <row r="37" spans="1:23" ht="19.899999999999999" customHeight="1" x14ac:dyDescent="0.2">
      <c r="I37" s="4"/>
      <c r="J37" s="4"/>
      <c r="K37" s="4"/>
      <c r="L37" s="4"/>
      <c r="O37" s="21"/>
      <c r="P37" s="21"/>
      <c r="Q37" s="21"/>
      <c r="R37" s="21"/>
      <c r="S37" s="21"/>
      <c r="T37" s="21"/>
      <c r="U37" s="21"/>
      <c r="V37" s="21"/>
      <c r="W37" s="21"/>
    </row>
  </sheetData>
  <hyperlinks>
    <hyperlink ref="A22" location="'Table of Contents'!A1" display="Return to Table of Contents" xr:uid="{A11FCC90-4C8A-4F01-A7B0-CF0933DDF39D}"/>
    <hyperlink ref="A15" r:id="rId1" xr:uid="{1D3906FB-C7C2-4F58-A8B0-EDE6FAFC3757}"/>
  </hyperlinks>
  <pageMargins left="0.7" right="0.7" top="0.75" bottom="0.75" header="0.3" footer="0.3"/>
  <pageSetup paperSize="9" orientation="portrait"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BF1FE-421C-4DCA-AE40-2C2C6080CA5A}">
  <sheetPr codeName="Sheet43"/>
  <dimension ref="A1:AD20"/>
  <sheetViews>
    <sheetView showGridLines="0" workbookViewId="0"/>
  </sheetViews>
  <sheetFormatPr defaultColWidth="8.77734375" defaultRowHeight="19.899999999999999" customHeight="1" x14ac:dyDescent="0.2"/>
  <cols>
    <col min="1" max="1" width="23" customWidth="1"/>
    <col min="2" max="4" width="8.6640625" customWidth="1"/>
    <col min="5" max="10" width="8.6640625" style="18" customWidth="1"/>
    <col min="11" max="12" width="8.664062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ht="20.100000000000001" customHeight="1" x14ac:dyDescent="0.2">
      <c r="A1" s="3" t="s">
        <v>51</v>
      </c>
      <c r="B1" s="4"/>
      <c r="C1" s="4"/>
      <c r="E1" s="14"/>
      <c r="F1" s="14"/>
      <c r="G1" s="14"/>
      <c r="H1" s="14"/>
      <c r="I1" s="14"/>
      <c r="J1" s="14"/>
      <c r="K1" s="14"/>
      <c r="L1" s="4"/>
      <c r="V1" s="21"/>
      <c r="W1" s="21"/>
      <c r="X1" s="21"/>
      <c r="Y1" s="21"/>
      <c r="Z1" s="21"/>
      <c r="AA1" s="21"/>
      <c r="AB1" s="21"/>
      <c r="AC1" s="21"/>
      <c r="AD1" s="21"/>
    </row>
    <row r="2" spans="1:30" ht="20.100000000000001" customHeight="1" x14ac:dyDescent="0.2">
      <c r="A2" t="s">
        <v>62</v>
      </c>
      <c r="B2" s="4"/>
      <c r="C2" s="4"/>
      <c r="E2" s="14"/>
      <c r="F2" s="14"/>
      <c r="G2" s="14"/>
      <c r="H2" s="14"/>
      <c r="I2" s="14"/>
      <c r="J2" s="14"/>
      <c r="K2" s="14"/>
      <c r="L2" s="4"/>
    </row>
    <row r="3" spans="1:30" ht="20.100000000000001" customHeight="1" x14ac:dyDescent="0.2">
      <c r="A3" s="24" t="s">
        <v>9</v>
      </c>
      <c r="B3" s="25" t="s">
        <v>10</v>
      </c>
      <c r="C3" s="25" t="s">
        <v>11</v>
      </c>
      <c r="D3" s="25" t="s">
        <v>12</v>
      </c>
      <c r="E3" s="25" t="s">
        <v>13</v>
      </c>
      <c r="F3" s="25" t="s">
        <v>14</v>
      </c>
      <c r="G3" s="25" t="s">
        <v>15</v>
      </c>
      <c r="H3" s="25" t="s">
        <v>16</v>
      </c>
      <c r="I3" s="25" t="s">
        <v>17</v>
      </c>
      <c r="J3" s="22" t="s">
        <v>18</v>
      </c>
      <c r="K3" s="22" t="s">
        <v>19</v>
      </c>
      <c r="L3" s="22" t="s">
        <v>20</v>
      </c>
    </row>
    <row r="4" spans="1:30" ht="20.100000000000001" customHeight="1" x14ac:dyDescent="0.2">
      <c r="A4" s="26" t="s">
        <v>23</v>
      </c>
      <c r="B4" s="44">
        <v>21.171113307142857</v>
      </c>
      <c r="C4" s="44">
        <v>64.910658573749998</v>
      </c>
      <c r="D4" s="44">
        <v>94.412742022114315</v>
      </c>
      <c r="E4" s="44">
        <v>157.20548816481431</v>
      </c>
      <c r="F4" s="44">
        <v>161.83740777428574</v>
      </c>
      <c r="G4" s="44" t="s">
        <v>22</v>
      </c>
      <c r="H4" s="44" t="s">
        <v>22</v>
      </c>
      <c r="I4" s="44" t="s">
        <v>22</v>
      </c>
      <c r="J4" s="44" t="s">
        <v>22</v>
      </c>
      <c r="K4" s="44" t="s">
        <v>22</v>
      </c>
      <c r="L4" s="44" t="s">
        <v>22</v>
      </c>
    </row>
    <row r="5" spans="1:30" ht="20.100000000000001" customHeight="1" x14ac:dyDescent="0.2">
      <c r="A5" s="27" t="s">
        <v>50</v>
      </c>
      <c r="B5" s="44">
        <v>11.316403428926121</v>
      </c>
      <c r="C5" s="44">
        <v>76.602960836065876</v>
      </c>
      <c r="D5" s="44">
        <v>110.61007176907339</v>
      </c>
      <c r="E5" s="44">
        <v>183.91561822391461</v>
      </c>
      <c r="F5" s="44">
        <v>178.90258201529295</v>
      </c>
      <c r="G5" s="44" t="s">
        <v>22</v>
      </c>
      <c r="H5" s="44" t="s">
        <v>22</v>
      </c>
      <c r="I5" s="44" t="s">
        <v>22</v>
      </c>
      <c r="J5" s="44" t="s">
        <v>22</v>
      </c>
      <c r="K5" s="44" t="s">
        <v>22</v>
      </c>
      <c r="L5" s="44" t="s">
        <v>22</v>
      </c>
    </row>
    <row r="6" spans="1:30" ht="20.100000000000001" customHeight="1" x14ac:dyDescent="0.2">
      <c r="A6" s="26" t="s">
        <v>24</v>
      </c>
      <c r="B6" s="44">
        <v>8.79956665995633</v>
      </c>
      <c r="C6" s="44">
        <v>68.0008513915691</v>
      </c>
      <c r="D6" s="44">
        <v>105.39006075145977</v>
      </c>
      <c r="E6" s="44">
        <v>184.44131194661389</v>
      </c>
      <c r="F6" s="44">
        <v>183.19885911590563</v>
      </c>
      <c r="G6" s="44">
        <v>182.18169573792002</v>
      </c>
      <c r="H6" s="44" t="s">
        <v>22</v>
      </c>
      <c r="I6" s="44" t="s">
        <v>22</v>
      </c>
      <c r="J6" s="44" t="s">
        <v>22</v>
      </c>
      <c r="K6" s="44" t="s">
        <v>22</v>
      </c>
      <c r="L6" s="44" t="s">
        <v>22</v>
      </c>
    </row>
    <row r="7" spans="1:30" ht="20.100000000000001" customHeight="1" x14ac:dyDescent="0.2">
      <c r="A7" s="26" t="s">
        <v>25</v>
      </c>
      <c r="B7" s="44">
        <v>6.0892797300000003</v>
      </c>
      <c r="C7" s="44">
        <v>55.407434151909122</v>
      </c>
      <c r="D7" s="44">
        <v>90.135353895071916</v>
      </c>
      <c r="E7" s="44">
        <v>164.96716153350761</v>
      </c>
      <c r="F7" s="44">
        <v>162.79820133348574</v>
      </c>
      <c r="G7" s="44">
        <v>163.14637933883975</v>
      </c>
      <c r="H7" s="44">
        <v>163.37196705011905</v>
      </c>
      <c r="I7" s="44" t="s">
        <v>22</v>
      </c>
      <c r="J7" s="44" t="s">
        <v>22</v>
      </c>
      <c r="K7" s="44" t="s">
        <v>22</v>
      </c>
      <c r="L7" s="44" t="s">
        <v>22</v>
      </c>
    </row>
    <row r="8" spans="1:30" ht="20.100000000000001" customHeight="1" x14ac:dyDescent="0.2">
      <c r="A8" s="26" t="s">
        <v>26</v>
      </c>
      <c r="B8" s="44">
        <v>6.08902973</v>
      </c>
      <c r="C8" s="44">
        <v>56.051674921717151</v>
      </c>
      <c r="D8" s="44">
        <v>197.40795398345142</v>
      </c>
      <c r="E8" s="44">
        <v>362.27156935055496</v>
      </c>
      <c r="F8" s="44">
        <v>359.91046988279464</v>
      </c>
      <c r="G8" s="44">
        <v>361.60224862758332</v>
      </c>
      <c r="H8" s="44">
        <v>362.99864942577278</v>
      </c>
      <c r="I8" s="44" t="s">
        <v>22</v>
      </c>
      <c r="J8" s="44" t="s">
        <v>22</v>
      </c>
      <c r="K8" s="44" t="s">
        <v>22</v>
      </c>
      <c r="L8" s="44" t="s">
        <v>22</v>
      </c>
    </row>
    <row r="9" spans="1:30" ht="20.100000000000001" customHeight="1" x14ac:dyDescent="0.2">
      <c r="A9" s="26" t="s">
        <v>27</v>
      </c>
      <c r="B9" s="44">
        <v>6.08902973</v>
      </c>
      <c r="C9" s="44">
        <v>55.489546574999999</v>
      </c>
      <c r="D9" s="44">
        <v>204.34668194624999</v>
      </c>
      <c r="E9" s="44">
        <v>428.18135954999997</v>
      </c>
      <c r="F9" s="44">
        <v>439.3664863138327</v>
      </c>
      <c r="G9" s="44">
        <v>443.64757952812505</v>
      </c>
      <c r="H9" s="44">
        <v>449.27427191658478</v>
      </c>
      <c r="I9" s="44">
        <v>450.56232095793752</v>
      </c>
      <c r="J9" s="44" t="s">
        <v>22</v>
      </c>
      <c r="K9" s="44" t="s">
        <v>22</v>
      </c>
      <c r="L9" s="44" t="s">
        <v>22</v>
      </c>
    </row>
    <row r="10" spans="1:30" ht="20.100000000000001" customHeight="1" x14ac:dyDescent="0.2">
      <c r="A10" s="27" t="s">
        <v>49</v>
      </c>
      <c r="B10" s="44" t="s">
        <v>22</v>
      </c>
      <c r="C10" s="44" t="s">
        <v>22</v>
      </c>
      <c r="D10" s="44">
        <v>219.07870400437497</v>
      </c>
      <c r="E10" s="44">
        <v>428.18135954999997</v>
      </c>
      <c r="F10" s="44">
        <v>465.71147872336616</v>
      </c>
      <c r="G10" s="44">
        <v>472.3790418213751</v>
      </c>
      <c r="H10" s="44">
        <v>472.78769175520972</v>
      </c>
      <c r="I10" s="44">
        <v>473.66808100706248</v>
      </c>
      <c r="J10" s="44" t="s">
        <v>22</v>
      </c>
      <c r="K10" s="44" t="s">
        <v>22</v>
      </c>
      <c r="L10" s="44" t="s">
        <v>22</v>
      </c>
    </row>
    <row r="11" spans="1:30" ht="20.100000000000001" customHeight="1" x14ac:dyDescent="0.2">
      <c r="A11" s="26" t="s">
        <v>28</v>
      </c>
      <c r="B11" s="44" t="s">
        <v>22</v>
      </c>
      <c r="C11" s="44">
        <v>55.855899379999997</v>
      </c>
      <c r="D11" s="44">
        <v>226.33333111449997</v>
      </c>
      <c r="E11" s="44">
        <v>442.05361172544639</v>
      </c>
      <c r="F11" s="44">
        <v>469.36873427145002</v>
      </c>
      <c r="G11" s="44">
        <v>462.26270622236257</v>
      </c>
      <c r="H11" s="44">
        <v>460.31708853315001</v>
      </c>
      <c r="I11" s="44">
        <v>457.24116236770124</v>
      </c>
      <c r="J11" s="44" t="s">
        <v>22</v>
      </c>
      <c r="K11" s="44" t="s">
        <v>22</v>
      </c>
      <c r="L11" s="44" t="s">
        <v>22</v>
      </c>
    </row>
    <row r="12" spans="1:30" ht="20.100000000000001" customHeight="1" x14ac:dyDescent="0.2">
      <c r="A12" s="26" t="s">
        <v>29</v>
      </c>
      <c r="B12" s="44" t="s">
        <v>22</v>
      </c>
      <c r="C12" s="44">
        <v>55.855899379999997</v>
      </c>
      <c r="D12" s="44">
        <v>217.72870616</v>
      </c>
      <c r="E12" s="44">
        <v>404.54123837999998</v>
      </c>
      <c r="F12" s="44">
        <v>427.91026829931519</v>
      </c>
      <c r="G12" s="44">
        <v>432.88077731557132</v>
      </c>
      <c r="H12" s="44">
        <v>435.24681654214737</v>
      </c>
      <c r="I12" s="44">
        <v>435.67385934907293</v>
      </c>
      <c r="J12" s="44">
        <v>438.2528573496495</v>
      </c>
      <c r="K12" s="44" t="s">
        <v>22</v>
      </c>
      <c r="L12" s="44" t="s">
        <v>22</v>
      </c>
    </row>
    <row r="13" spans="1:30" ht="20.100000000000001" customHeight="1" x14ac:dyDescent="0.2">
      <c r="A13" s="27" t="s">
        <v>30</v>
      </c>
      <c r="B13" s="44" t="s">
        <v>22</v>
      </c>
      <c r="C13" s="44" t="s">
        <v>22</v>
      </c>
      <c r="D13" s="44">
        <v>213.22596110999996</v>
      </c>
      <c r="E13" s="44">
        <v>426.84110529374999</v>
      </c>
      <c r="F13" s="44">
        <v>457.34243469318221</v>
      </c>
      <c r="G13" s="44">
        <v>475.3673931993643</v>
      </c>
      <c r="H13" s="44">
        <v>485.56246845179464</v>
      </c>
      <c r="I13" s="44">
        <v>489.04474867783767</v>
      </c>
      <c r="J13" s="44">
        <v>492.07063180439741</v>
      </c>
      <c r="K13" s="44" t="s">
        <v>22</v>
      </c>
      <c r="L13" s="44" t="s">
        <v>22</v>
      </c>
    </row>
    <row r="14" spans="1:30" ht="20.100000000000001" customHeight="1" x14ac:dyDescent="0.2">
      <c r="A14" s="29" t="s">
        <v>31</v>
      </c>
      <c r="B14" s="44" t="s">
        <v>22</v>
      </c>
      <c r="C14" s="44" t="s">
        <v>22</v>
      </c>
      <c r="D14" s="44" t="s">
        <v>22</v>
      </c>
      <c r="E14" s="44">
        <v>429.20250486999998</v>
      </c>
      <c r="F14" s="44">
        <v>459.26678926763577</v>
      </c>
      <c r="G14" s="44">
        <v>471.00497639249863</v>
      </c>
      <c r="H14" s="44">
        <v>487.57326357259279</v>
      </c>
      <c r="I14" s="44">
        <v>500.58652171847143</v>
      </c>
      <c r="J14" s="44">
        <v>507.02841294937241</v>
      </c>
      <c r="K14" s="44">
        <v>515.366699295584</v>
      </c>
      <c r="L14" s="44" t="s">
        <v>22</v>
      </c>
    </row>
    <row r="15" spans="1:30" ht="20.100000000000001" customHeight="1" x14ac:dyDescent="0.2">
      <c r="A15" s="29" t="s">
        <v>32</v>
      </c>
      <c r="B15" s="44" t="s">
        <v>22</v>
      </c>
      <c r="C15" s="44" t="s">
        <v>22</v>
      </c>
      <c r="D15" s="44" t="s">
        <v>22</v>
      </c>
      <c r="E15" s="44">
        <v>429.20250486999998</v>
      </c>
      <c r="F15" s="44">
        <v>453.97688172000682</v>
      </c>
      <c r="G15" s="44">
        <v>466.89978572522011</v>
      </c>
      <c r="H15" s="44">
        <v>488.61366361275179</v>
      </c>
      <c r="I15" s="44">
        <v>502.57282487653947</v>
      </c>
      <c r="J15" s="44">
        <v>512.46559869954285</v>
      </c>
      <c r="K15" s="44">
        <v>517.47140071809099</v>
      </c>
      <c r="L15" s="44">
        <v>522.90127049918567</v>
      </c>
    </row>
    <row r="16" spans="1:30" ht="20.100000000000001" customHeight="1" x14ac:dyDescent="0.2">
      <c r="A16" s="28" t="s">
        <v>33</v>
      </c>
      <c r="B16" s="44">
        <v>6.08902973</v>
      </c>
      <c r="C16" s="44">
        <v>55.855899379999997</v>
      </c>
      <c r="D16" s="44">
        <v>213.22596110999999</v>
      </c>
      <c r="E16" s="44">
        <v>429.20250486999998</v>
      </c>
      <c r="F16" s="44">
        <v>455.81904453000004</v>
      </c>
      <c r="G16" s="44" t="s">
        <v>22</v>
      </c>
      <c r="H16" s="44" t="s">
        <v>22</v>
      </c>
      <c r="I16" s="44" t="s">
        <v>22</v>
      </c>
      <c r="J16" s="44" t="s">
        <v>22</v>
      </c>
      <c r="K16" s="44" t="s">
        <v>22</v>
      </c>
      <c r="L16" s="44" t="s">
        <v>22</v>
      </c>
    </row>
    <row r="17" spans="1:12" ht="20.100000000000001" customHeight="1" x14ac:dyDescent="0.2">
      <c r="A17" t="s">
        <v>6</v>
      </c>
      <c r="B17" s="4"/>
      <c r="C17" s="4"/>
      <c r="D17" s="4"/>
      <c r="E17" s="4"/>
      <c r="F17" s="4"/>
      <c r="G17" s="4"/>
      <c r="H17" s="4"/>
      <c r="I17" s="4"/>
      <c r="J17" s="4"/>
      <c r="K17" s="4"/>
      <c r="L17" s="4"/>
    </row>
    <row r="18" spans="1:12" ht="20.100000000000001" customHeight="1" x14ac:dyDescent="0.2">
      <c r="A18" s="12" t="s">
        <v>179</v>
      </c>
      <c r="B18" s="4"/>
      <c r="C18" s="4"/>
      <c r="D18" s="4"/>
      <c r="E18" s="4"/>
      <c r="F18" s="4"/>
      <c r="G18" s="4"/>
      <c r="H18" s="4"/>
      <c r="I18" s="4"/>
      <c r="J18" s="4"/>
      <c r="K18" s="4"/>
      <c r="L18" s="4"/>
    </row>
    <row r="19" spans="1:12" ht="20.100000000000001" customHeight="1" x14ac:dyDescent="0.2">
      <c r="A19" t="s">
        <v>35</v>
      </c>
      <c r="B19" s="4"/>
      <c r="C19" s="4"/>
      <c r="D19" s="4"/>
      <c r="E19" s="7"/>
      <c r="F19" s="7"/>
      <c r="G19" s="7"/>
      <c r="H19" s="7"/>
      <c r="I19" s="4"/>
      <c r="J19" s="4"/>
      <c r="K19" s="4"/>
      <c r="L19" s="4"/>
    </row>
    <row r="20" spans="1:12" ht="20.100000000000001" customHeight="1" x14ac:dyDescent="0.2">
      <c r="A20" s="2" t="s">
        <v>7</v>
      </c>
      <c r="B20" s="4"/>
      <c r="C20" s="4"/>
      <c r="D20" s="4"/>
      <c r="E20" s="7"/>
      <c r="F20" s="7"/>
      <c r="G20" s="7"/>
      <c r="H20" s="7"/>
      <c r="I20" s="4"/>
      <c r="J20" s="4"/>
      <c r="K20" s="4"/>
      <c r="L20" s="4"/>
    </row>
  </sheetData>
  <hyperlinks>
    <hyperlink ref="A20" location="'Table of Contents'!A1" display="Return to Table of Contents" xr:uid="{01C14472-9C4A-4875-9A94-4ED7935031C8}"/>
    <hyperlink ref="A18" r:id="rId1" xr:uid="{43A10B38-A505-41F6-AECD-6989A297A803}"/>
  </hyperlinks>
  <pageMargins left="0.7" right="0.7" top="0.75" bottom="0.75" header="0.3" footer="0.3"/>
  <pageSetup paperSize="9" orientation="portrait"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8A503-17EF-4BE0-9C65-C66CA4F5B957}">
  <sheetPr codeName="Sheet44"/>
  <dimension ref="A1:AD26"/>
  <sheetViews>
    <sheetView showGridLines="0" workbookViewId="0"/>
  </sheetViews>
  <sheetFormatPr defaultColWidth="8.77734375" defaultRowHeight="19.899999999999999" customHeight="1" x14ac:dyDescent="0.2"/>
  <cols>
    <col min="1" max="1" width="15.6640625" customWidth="1"/>
    <col min="2" max="4" width="8.6640625" customWidth="1"/>
    <col min="5" max="10" width="8.6640625" style="18" customWidth="1"/>
    <col min="11" max="15" width="8.664062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ht="20.100000000000001" customHeight="1" x14ac:dyDescent="0.2">
      <c r="A1" s="3" t="s">
        <v>54</v>
      </c>
      <c r="B1" s="4"/>
      <c r="C1" s="4"/>
      <c r="E1" s="14"/>
      <c r="F1" s="14"/>
      <c r="G1" s="14"/>
      <c r="H1" s="14"/>
      <c r="I1" s="14"/>
      <c r="J1" s="14"/>
      <c r="K1" s="14"/>
      <c r="L1" s="4"/>
      <c r="M1" s="4"/>
      <c r="N1" s="4"/>
      <c r="O1" s="4"/>
      <c r="V1" s="21"/>
      <c r="W1" s="21"/>
      <c r="X1" s="21"/>
      <c r="Y1" s="21"/>
      <c r="Z1" s="21"/>
      <c r="AA1" s="21"/>
      <c r="AB1" s="21"/>
      <c r="AC1" s="21"/>
      <c r="AD1" s="21"/>
    </row>
    <row r="2" spans="1:30" ht="20.100000000000001" customHeight="1" x14ac:dyDescent="0.2">
      <c r="A2" t="s">
        <v>63</v>
      </c>
      <c r="B2" s="4"/>
      <c r="C2" s="4"/>
      <c r="E2" s="14"/>
      <c r="F2" s="14"/>
      <c r="G2" s="14"/>
      <c r="H2" s="14"/>
      <c r="I2" s="14"/>
      <c r="J2" s="14"/>
      <c r="K2" s="14"/>
      <c r="L2" s="4"/>
      <c r="M2" s="4"/>
      <c r="N2" s="4"/>
      <c r="O2" s="4"/>
    </row>
    <row r="3" spans="1:30" ht="20.100000000000001" customHeight="1" x14ac:dyDescent="0.2">
      <c r="A3" s="24" t="s">
        <v>9</v>
      </c>
      <c r="B3" s="25" t="s">
        <v>43</v>
      </c>
      <c r="C3" s="25" t="s">
        <v>44</v>
      </c>
      <c r="D3" s="25" t="s">
        <v>45</v>
      </c>
      <c r="E3" s="25" t="s">
        <v>10</v>
      </c>
      <c r="F3" s="25" t="s">
        <v>11</v>
      </c>
      <c r="G3" s="25" t="s">
        <v>12</v>
      </c>
      <c r="H3" s="25" t="s">
        <v>13</v>
      </c>
      <c r="I3" s="25" t="s">
        <v>14</v>
      </c>
      <c r="J3" s="25" t="s">
        <v>15</v>
      </c>
      <c r="K3" s="25" t="s">
        <v>16</v>
      </c>
      <c r="L3" s="25" t="s">
        <v>17</v>
      </c>
      <c r="M3" s="22" t="s">
        <v>18</v>
      </c>
      <c r="N3" s="22" t="s">
        <v>19</v>
      </c>
      <c r="O3" s="22" t="s">
        <v>20</v>
      </c>
    </row>
    <row r="4" spans="1:30" ht="20.100000000000001" customHeight="1" x14ac:dyDescent="0.2">
      <c r="A4" s="28" t="s">
        <v>40</v>
      </c>
      <c r="B4" s="44">
        <v>4.3252208505312622</v>
      </c>
      <c r="C4" s="44">
        <v>3.9533400649064117</v>
      </c>
      <c r="D4" s="44">
        <v>3.7658892174460799</v>
      </c>
      <c r="E4" s="44">
        <v>3.7740032862954238</v>
      </c>
      <c r="F4" s="44">
        <v>3.5339334865272236</v>
      </c>
      <c r="G4" s="44">
        <v>3.486353455453632</v>
      </c>
      <c r="H4" s="44" t="s">
        <v>22</v>
      </c>
      <c r="I4" s="44" t="s">
        <v>22</v>
      </c>
      <c r="J4" s="44" t="s">
        <v>22</v>
      </c>
      <c r="K4" s="44" t="s">
        <v>22</v>
      </c>
      <c r="L4" s="44" t="s">
        <v>22</v>
      </c>
      <c r="M4" s="44" t="s">
        <v>22</v>
      </c>
      <c r="N4" s="44" t="s">
        <v>22</v>
      </c>
      <c r="O4" s="44" t="s">
        <v>22</v>
      </c>
    </row>
    <row r="5" spans="1:30" ht="20.100000000000001" customHeight="1" x14ac:dyDescent="0.2">
      <c r="A5" s="28" t="s">
        <v>41</v>
      </c>
      <c r="B5" s="44">
        <v>4.3774908649870659</v>
      </c>
      <c r="C5" s="44">
        <v>4.1922080383931766</v>
      </c>
      <c r="D5" s="44">
        <v>4.0190124198097648</v>
      </c>
      <c r="E5" s="44">
        <v>3.8776747339345472</v>
      </c>
      <c r="F5" s="44">
        <v>3.7291391926844235</v>
      </c>
      <c r="G5" s="44">
        <v>3.5769007792630334</v>
      </c>
      <c r="H5" s="44">
        <v>3.4262268098901307</v>
      </c>
      <c r="I5" s="44" t="s">
        <v>22</v>
      </c>
      <c r="J5" s="44" t="s">
        <v>22</v>
      </c>
      <c r="K5" s="44" t="s">
        <v>22</v>
      </c>
      <c r="L5" s="44" t="s">
        <v>22</v>
      </c>
      <c r="M5" s="44" t="s">
        <v>22</v>
      </c>
      <c r="N5" s="44" t="s">
        <v>22</v>
      </c>
      <c r="O5" s="44" t="s">
        <v>22</v>
      </c>
    </row>
    <row r="6" spans="1:30" ht="20.100000000000001" customHeight="1" x14ac:dyDescent="0.2">
      <c r="A6" s="28" t="s">
        <v>42</v>
      </c>
      <c r="B6" s="44">
        <v>4.0445880000000001</v>
      </c>
      <c r="C6" s="44">
        <v>3.8025271114269841</v>
      </c>
      <c r="D6" s="44">
        <v>4.4913589870357278</v>
      </c>
      <c r="E6" s="44">
        <v>4.6051383364010672</v>
      </c>
      <c r="F6" s="44">
        <v>4.3911735778611058</v>
      </c>
      <c r="G6" s="44">
        <v>4.1807951626480406</v>
      </c>
      <c r="H6" s="44">
        <v>3.975554295462667</v>
      </c>
      <c r="I6" s="44" t="s">
        <v>22</v>
      </c>
      <c r="J6" s="44" t="s">
        <v>22</v>
      </c>
      <c r="K6" s="44" t="s">
        <v>22</v>
      </c>
      <c r="L6" s="44" t="s">
        <v>22</v>
      </c>
      <c r="M6" s="44" t="s">
        <v>22</v>
      </c>
      <c r="N6" s="44" t="s">
        <v>22</v>
      </c>
      <c r="O6" s="44" t="s">
        <v>22</v>
      </c>
    </row>
    <row r="7" spans="1:30" ht="20.100000000000001" customHeight="1" x14ac:dyDescent="0.2">
      <c r="A7" s="26" t="s">
        <v>21</v>
      </c>
      <c r="B7" s="44" t="s">
        <v>22</v>
      </c>
      <c r="C7" s="44" t="s">
        <v>22</v>
      </c>
      <c r="D7" s="44">
        <v>4.7057837575683115</v>
      </c>
      <c r="E7" s="44">
        <v>5.6468057541020666</v>
      </c>
      <c r="F7" s="44">
        <v>4.426343910946426</v>
      </c>
      <c r="G7" s="44">
        <v>4.2142866567808488</v>
      </c>
      <c r="H7" s="44">
        <v>4.0074331525790265</v>
      </c>
      <c r="I7" s="44">
        <v>3.8047388491279182</v>
      </c>
      <c r="J7" s="44" t="s">
        <v>22</v>
      </c>
      <c r="K7" s="44" t="s">
        <v>22</v>
      </c>
      <c r="L7" s="44" t="s">
        <v>22</v>
      </c>
      <c r="M7" s="44" t="s">
        <v>22</v>
      </c>
      <c r="N7" s="44" t="s">
        <v>22</v>
      </c>
      <c r="O7" s="44" t="s">
        <v>22</v>
      </c>
    </row>
    <row r="8" spans="1:30" ht="20.100000000000001" customHeight="1" x14ac:dyDescent="0.2">
      <c r="A8" s="26" t="s">
        <v>23</v>
      </c>
      <c r="B8" s="44" t="s">
        <v>22</v>
      </c>
      <c r="C8" s="44">
        <v>3.71</v>
      </c>
      <c r="D8" s="44">
        <v>6.3106015180106514</v>
      </c>
      <c r="E8" s="44">
        <v>9.1926932008219282</v>
      </c>
      <c r="F8" s="44">
        <v>7.8906742903181168</v>
      </c>
      <c r="G8" s="44">
        <v>7.6934396078634588</v>
      </c>
      <c r="H8" s="44">
        <v>7.7659306172945062</v>
      </c>
      <c r="I8" s="44">
        <v>7.8409895796749396</v>
      </c>
      <c r="J8" s="44" t="s">
        <v>22</v>
      </c>
      <c r="K8" s="44" t="s">
        <v>22</v>
      </c>
      <c r="L8" s="44" t="s">
        <v>22</v>
      </c>
      <c r="M8" s="44" t="s">
        <v>22</v>
      </c>
      <c r="N8" s="44" t="s">
        <v>22</v>
      </c>
      <c r="O8" s="44" t="s">
        <v>22</v>
      </c>
    </row>
    <row r="9" spans="1:30" ht="20.100000000000001" customHeight="1" x14ac:dyDescent="0.2">
      <c r="A9" s="26" t="s">
        <v>24</v>
      </c>
      <c r="B9" s="44" t="s">
        <v>22</v>
      </c>
      <c r="C9" s="44" t="s">
        <v>22</v>
      </c>
      <c r="D9" s="44">
        <v>5.7082940500000001</v>
      </c>
      <c r="E9" s="44">
        <v>12.391285062938659</v>
      </c>
      <c r="F9" s="44">
        <v>11.959628230132964</v>
      </c>
      <c r="G9" s="44">
        <v>10.368381530212874</v>
      </c>
      <c r="H9" s="44">
        <v>9.4825378420518067</v>
      </c>
      <c r="I9" s="44">
        <v>8.5934110434927113</v>
      </c>
      <c r="J9" s="44">
        <v>7.7343255186969566</v>
      </c>
      <c r="K9" s="44" t="s">
        <v>22</v>
      </c>
      <c r="L9" s="44" t="s">
        <v>22</v>
      </c>
      <c r="M9" s="44" t="s">
        <v>22</v>
      </c>
      <c r="N9" s="44" t="s">
        <v>22</v>
      </c>
      <c r="O9" s="44" t="s">
        <v>22</v>
      </c>
    </row>
    <row r="10" spans="1:30" ht="20.100000000000001" customHeight="1" x14ac:dyDescent="0.2">
      <c r="A10" s="26" t="s">
        <v>25</v>
      </c>
      <c r="B10" s="44" t="s">
        <v>22</v>
      </c>
      <c r="C10" s="44" t="s">
        <v>22</v>
      </c>
      <c r="D10" s="44" t="s">
        <v>22</v>
      </c>
      <c r="E10" s="44">
        <v>12.272112999999999</v>
      </c>
      <c r="F10" s="44">
        <v>14.384209389602924</v>
      </c>
      <c r="G10" s="44">
        <v>13.092529775072069</v>
      </c>
      <c r="H10" s="44">
        <v>12.08593833105933</v>
      </c>
      <c r="I10" s="44">
        <v>11.15966344497283</v>
      </c>
      <c r="J10" s="44">
        <v>10.228610343986803</v>
      </c>
      <c r="K10" s="44">
        <v>9.3213804841530887</v>
      </c>
      <c r="L10" s="44" t="s">
        <v>22</v>
      </c>
      <c r="M10" s="44" t="s">
        <v>22</v>
      </c>
      <c r="N10" s="44" t="s">
        <v>22</v>
      </c>
      <c r="O10" s="44" t="s">
        <v>22</v>
      </c>
    </row>
    <row r="11" spans="1:30" ht="20.100000000000001" customHeight="1" x14ac:dyDescent="0.2">
      <c r="A11" s="26" t="s">
        <v>26</v>
      </c>
      <c r="B11" s="44" t="s">
        <v>22</v>
      </c>
      <c r="C11" s="44" t="s">
        <v>22</v>
      </c>
      <c r="D11" s="44" t="s">
        <v>22</v>
      </c>
      <c r="E11" s="44">
        <v>12.272112999999999</v>
      </c>
      <c r="F11" s="44">
        <v>14.68418496263466</v>
      </c>
      <c r="G11" s="44">
        <v>13.092402988225887</v>
      </c>
      <c r="H11" s="44">
        <v>12.085707880440872</v>
      </c>
      <c r="I11" s="44">
        <v>11.159394197541561</v>
      </c>
      <c r="J11" s="44">
        <v>10.228356310029326</v>
      </c>
      <c r="K11" s="44">
        <v>9.3211712879006985</v>
      </c>
      <c r="L11" s="44" t="s">
        <v>22</v>
      </c>
      <c r="M11" s="44" t="s">
        <v>22</v>
      </c>
      <c r="N11" s="44" t="s">
        <v>22</v>
      </c>
      <c r="O11" s="44" t="s">
        <v>22</v>
      </c>
    </row>
    <row r="12" spans="1:30" ht="20.100000000000001" customHeight="1" x14ac:dyDescent="0.2">
      <c r="A12" s="26" t="s">
        <v>27</v>
      </c>
      <c r="B12" s="44" t="s">
        <v>22</v>
      </c>
      <c r="C12" s="44" t="s">
        <v>22</v>
      </c>
      <c r="D12" s="44" t="s">
        <v>22</v>
      </c>
      <c r="E12" s="44">
        <v>12.272112999999999</v>
      </c>
      <c r="F12" s="44">
        <v>13.566419652764999</v>
      </c>
      <c r="G12" s="44">
        <v>12.012921418680001</v>
      </c>
      <c r="H12" s="44">
        <v>17.832435531767999</v>
      </c>
      <c r="I12" s="44">
        <v>17.811149370534004</v>
      </c>
      <c r="J12" s="44">
        <v>17.706961008359997</v>
      </c>
      <c r="K12" s="44">
        <v>17.807868935766002</v>
      </c>
      <c r="L12" s="44">
        <v>17.667951044562002</v>
      </c>
      <c r="M12" s="44" t="s">
        <v>22</v>
      </c>
      <c r="N12" s="44" t="s">
        <v>22</v>
      </c>
      <c r="O12" s="44" t="s">
        <v>22</v>
      </c>
    </row>
    <row r="13" spans="1:30" ht="20.100000000000001" customHeight="1" x14ac:dyDescent="0.2">
      <c r="A13" s="26" t="s">
        <v>28</v>
      </c>
      <c r="B13" s="44" t="s">
        <v>22</v>
      </c>
      <c r="C13" s="44" t="s">
        <v>22</v>
      </c>
      <c r="D13" s="44" t="s">
        <v>22</v>
      </c>
      <c r="E13" s="44" t="s">
        <v>22</v>
      </c>
      <c r="F13" s="44">
        <v>13.792861240000001</v>
      </c>
      <c r="G13" s="44">
        <v>12.951459042175001</v>
      </c>
      <c r="H13" s="44">
        <v>17.035350547644004</v>
      </c>
      <c r="I13" s="44">
        <v>19.867004003632502</v>
      </c>
      <c r="J13" s="44">
        <v>19.548169312815002</v>
      </c>
      <c r="K13" s="44">
        <v>19.714074747295502</v>
      </c>
      <c r="L13" s="44">
        <v>19.597004219578505</v>
      </c>
      <c r="M13" s="44" t="s">
        <v>22</v>
      </c>
      <c r="N13" s="44" t="s">
        <v>22</v>
      </c>
      <c r="O13" s="44" t="s">
        <v>22</v>
      </c>
    </row>
    <row r="14" spans="1:30" ht="20.100000000000001" customHeight="1" x14ac:dyDescent="0.2">
      <c r="A14" s="26" t="s">
        <v>29</v>
      </c>
      <c r="B14" s="44" t="s">
        <v>22</v>
      </c>
      <c r="C14" s="44" t="s">
        <v>22</v>
      </c>
      <c r="D14" s="44" t="s">
        <v>22</v>
      </c>
      <c r="E14" s="44" t="s">
        <v>22</v>
      </c>
      <c r="F14" s="44">
        <v>13.792861240000001</v>
      </c>
      <c r="G14" s="44">
        <v>12.60056095</v>
      </c>
      <c r="H14" s="44">
        <v>13.743994611204004</v>
      </c>
      <c r="I14" s="44">
        <v>16.424206911684003</v>
      </c>
      <c r="J14" s="44">
        <v>19.244948573565004</v>
      </c>
      <c r="K14" s="44">
        <v>19.457876486119503</v>
      </c>
      <c r="L14" s="44">
        <v>19.386470991888004</v>
      </c>
      <c r="M14" s="44">
        <v>19.288490904540001</v>
      </c>
      <c r="N14" s="44" t="s">
        <v>22</v>
      </c>
      <c r="O14" s="44" t="s">
        <v>22</v>
      </c>
    </row>
    <row r="15" spans="1:30" ht="20.100000000000001" customHeight="1" x14ac:dyDescent="0.2">
      <c r="A15" s="27" t="s">
        <v>30</v>
      </c>
      <c r="B15" s="44" t="s">
        <v>22</v>
      </c>
      <c r="C15" s="44" t="s">
        <v>22</v>
      </c>
      <c r="D15" s="44" t="s">
        <v>22</v>
      </c>
      <c r="E15" s="44" t="s">
        <v>22</v>
      </c>
      <c r="F15" s="44" t="s">
        <v>22</v>
      </c>
      <c r="G15" s="44">
        <v>12.602851040000001</v>
      </c>
      <c r="H15" s="44">
        <v>14.028984967140001</v>
      </c>
      <c r="I15" s="44">
        <v>18.127838356251001</v>
      </c>
      <c r="J15" s="44">
        <v>20.092575567246001</v>
      </c>
      <c r="K15" s="44">
        <v>20.320846785446999</v>
      </c>
      <c r="L15" s="44">
        <v>20.246272015398002</v>
      </c>
      <c r="M15" s="44">
        <v>20.143945957590002</v>
      </c>
      <c r="N15" s="44" t="s">
        <v>22</v>
      </c>
      <c r="O15" s="44" t="s">
        <v>22</v>
      </c>
    </row>
    <row r="16" spans="1:30" ht="20.100000000000001" customHeight="1" x14ac:dyDescent="0.2">
      <c r="A16" s="29" t="s">
        <v>31</v>
      </c>
      <c r="B16" s="44" t="s">
        <v>22</v>
      </c>
      <c r="C16" s="44" t="s">
        <v>22</v>
      </c>
      <c r="D16" s="44" t="s">
        <v>22</v>
      </c>
      <c r="E16" s="44" t="s">
        <v>22</v>
      </c>
      <c r="F16" s="44" t="s">
        <v>22</v>
      </c>
      <c r="G16" s="44" t="s">
        <v>22</v>
      </c>
      <c r="H16" s="44">
        <v>12.650925709999999</v>
      </c>
      <c r="I16" s="44">
        <v>16.913193452376003</v>
      </c>
      <c r="J16" s="44">
        <v>19.348528116528001</v>
      </c>
      <c r="K16" s="44">
        <v>20.275627438637997</v>
      </c>
      <c r="L16" s="44">
        <v>20.723124956137497</v>
      </c>
      <c r="M16" s="44">
        <v>21.151305511537494</v>
      </c>
      <c r="N16" s="44">
        <v>21.569018908495504</v>
      </c>
      <c r="O16" s="44" t="s">
        <v>22</v>
      </c>
    </row>
    <row r="17" spans="1:15" ht="20.100000000000001" customHeight="1" x14ac:dyDescent="0.2">
      <c r="A17" s="29" t="s">
        <v>32</v>
      </c>
      <c r="B17" s="44" t="s">
        <v>22</v>
      </c>
      <c r="C17" s="44" t="s">
        <v>22</v>
      </c>
      <c r="D17" s="44" t="s">
        <v>22</v>
      </c>
      <c r="E17" s="44" t="s">
        <v>22</v>
      </c>
      <c r="F17" s="44" t="s">
        <v>22</v>
      </c>
      <c r="G17" s="44" t="s">
        <v>22</v>
      </c>
      <c r="H17" s="44">
        <v>12.650925709999999</v>
      </c>
      <c r="I17" s="44">
        <v>15.662219620000002</v>
      </c>
      <c r="J17" s="44">
        <v>16.668485612999998</v>
      </c>
      <c r="K17" s="44">
        <v>18.5694755064</v>
      </c>
      <c r="L17" s="44">
        <v>19.962647445000002</v>
      </c>
      <c r="M17" s="44">
        <v>20.383464464999999</v>
      </c>
      <c r="N17" s="44">
        <v>20.805190313699999</v>
      </c>
      <c r="O17" s="44">
        <v>21.229263548999995</v>
      </c>
    </row>
    <row r="18" spans="1:15" ht="20.100000000000001" customHeight="1" x14ac:dyDescent="0.2">
      <c r="A18" s="28" t="s">
        <v>33</v>
      </c>
      <c r="B18" s="44">
        <v>4.0445880000000001</v>
      </c>
      <c r="C18" s="44">
        <v>3.71</v>
      </c>
      <c r="D18" s="44">
        <v>5.7082940499999992</v>
      </c>
      <c r="E18" s="44">
        <v>12.272112999999999</v>
      </c>
      <c r="F18" s="44">
        <v>13.792861240000001</v>
      </c>
      <c r="G18" s="44">
        <v>12.602851040000001</v>
      </c>
      <c r="H18" s="44">
        <v>12.650925709999999</v>
      </c>
      <c r="I18" s="44">
        <v>15.662219620000002</v>
      </c>
      <c r="J18" s="44" t="s">
        <v>22</v>
      </c>
      <c r="K18" s="44" t="s">
        <v>22</v>
      </c>
      <c r="L18" s="44" t="s">
        <v>22</v>
      </c>
      <c r="M18" s="44" t="s">
        <v>22</v>
      </c>
      <c r="N18" s="44" t="s">
        <v>22</v>
      </c>
      <c r="O18" s="44" t="s">
        <v>22</v>
      </c>
    </row>
    <row r="19" spans="1:15" ht="20.100000000000001" customHeight="1" x14ac:dyDescent="0.2">
      <c r="A19" t="s">
        <v>6</v>
      </c>
      <c r="B19" s="4"/>
      <c r="C19" s="4"/>
      <c r="D19" s="4"/>
      <c r="E19" s="4"/>
      <c r="F19" s="4"/>
      <c r="G19" s="4"/>
      <c r="H19" s="4"/>
      <c r="I19" s="4"/>
      <c r="J19" s="4"/>
      <c r="K19" s="4"/>
      <c r="L19" s="4"/>
    </row>
    <row r="20" spans="1:15" ht="20.100000000000001" customHeight="1" x14ac:dyDescent="0.2">
      <c r="A20" s="12" t="s">
        <v>179</v>
      </c>
      <c r="B20" s="4"/>
      <c r="C20" s="4"/>
      <c r="D20" s="4"/>
      <c r="E20" s="4"/>
      <c r="F20" s="4"/>
      <c r="G20" s="4"/>
      <c r="H20" s="4"/>
      <c r="I20" s="4"/>
      <c r="J20" s="4"/>
      <c r="K20" s="4"/>
      <c r="L20" s="4"/>
    </row>
    <row r="21" spans="1:15" ht="20.100000000000001" customHeight="1" x14ac:dyDescent="0.2">
      <c r="A21" t="s">
        <v>55</v>
      </c>
      <c r="B21" s="4"/>
      <c r="C21" s="4"/>
      <c r="D21" s="4"/>
      <c r="E21" s="4"/>
      <c r="F21" s="4"/>
      <c r="G21" s="4"/>
      <c r="H21" s="4"/>
      <c r="I21" s="4"/>
      <c r="J21" s="4"/>
      <c r="K21" s="4"/>
      <c r="L21" s="4"/>
    </row>
    <row r="22" spans="1:15" ht="20.100000000000001" customHeight="1" x14ac:dyDescent="0.2">
      <c r="A22" t="s">
        <v>35</v>
      </c>
      <c r="B22" s="4"/>
      <c r="C22" s="4"/>
      <c r="D22" s="4"/>
      <c r="E22" s="7"/>
      <c r="F22" s="7"/>
      <c r="G22" s="7"/>
      <c r="H22" s="7"/>
      <c r="I22" s="4"/>
      <c r="J22" s="4"/>
      <c r="K22" s="4"/>
      <c r="L22" s="4"/>
      <c r="M22" s="4"/>
      <c r="N22" s="4"/>
      <c r="O22" s="4"/>
    </row>
    <row r="23" spans="1:15" ht="20.100000000000001" customHeight="1" x14ac:dyDescent="0.2">
      <c r="A23" t="s">
        <v>124</v>
      </c>
      <c r="B23" s="4"/>
      <c r="C23" s="4"/>
      <c r="D23" s="4"/>
      <c r="E23" s="7"/>
      <c r="F23" s="7"/>
      <c r="G23" s="7"/>
      <c r="H23" s="7"/>
      <c r="I23" s="4"/>
      <c r="J23" s="4"/>
      <c r="K23" s="4"/>
      <c r="L23" s="4"/>
      <c r="M23" s="4"/>
      <c r="N23" s="4"/>
      <c r="O23" s="4"/>
    </row>
    <row r="24" spans="1:15" ht="20.100000000000001" customHeight="1" x14ac:dyDescent="0.2">
      <c r="A24" t="s">
        <v>126</v>
      </c>
      <c r="B24" s="4"/>
      <c r="C24" s="4"/>
      <c r="D24" s="4"/>
      <c r="E24" s="7"/>
      <c r="F24" s="7"/>
      <c r="G24" s="7"/>
      <c r="H24" s="7"/>
      <c r="I24" s="4"/>
      <c r="J24" s="4"/>
      <c r="K24" s="4"/>
      <c r="L24" s="4"/>
      <c r="M24" s="4"/>
      <c r="N24" s="4"/>
      <c r="O24" s="4"/>
    </row>
    <row r="25" spans="1:15" ht="20.100000000000001" customHeight="1" x14ac:dyDescent="0.2">
      <c r="A25" t="s">
        <v>125</v>
      </c>
      <c r="B25" s="4"/>
      <c r="C25" s="4"/>
      <c r="D25" s="4"/>
      <c r="E25" s="7"/>
      <c r="F25" s="7"/>
      <c r="G25" s="7"/>
      <c r="H25" s="7"/>
      <c r="I25" s="4"/>
      <c r="J25" s="4"/>
      <c r="K25" s="4"/>
      <c r="L25" s="4"/>
      <c r="M25" s="4"/>
      <c r="N25" s="4"/>
      <c r="O25" s="4"/>
    </row>
    <row r="26" spans="1:15" ht="20.100000000000001" customHeight="1" x14ac:dyDescent="0.2">
      <c r="A26" s="2" t="s">
        <v>7</v>
      </c>
    </row>
  </sheetData>
  <hyperlinks>
    <hyperlink ref="A26" location="'Table of Contents'!A1" display="Return to Table of Contents" xr:uid="{0367BF37-658D-4153-A05B-77B6063B07D5}"/>
    <hyperlink ref="A20" r:id="rId1" xr:uid="{A99E8A7B-9981-471F-9EE9-66F0E0B94F07}"/>
  </hyperlinks>
  <pageMargins left="0.7" right="0.7" top="0.75" bottom="0.75" header="0.3" footer="0.3"/>
  <pageSetup paperSize="9" orientation="portrait"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8FD04-7792-4ADF-872A-B168EAD45106}">
  <sheetPr codeName="Sheet45"/>
  <dimension ref="A1:AM35"/>
  <sheetViews>
    <sheetView showGridLines="0" workbookViewId="0"/>
  </sheetViews>
  <sheetFormatPr defaultColWidth="8.77734375" defaultRowHeight="19.899999999999999" customHeight="1" x14ac:dyDescent="0.2"/>
  <cols>
    <col min="1" max="1" width="22.33203125" style="18" customWidth="1"/>
    <col min="2" max="3" width="8.6640625" style="18" customWidth="1"/>
    <col min="4" max="14" width="8.6640625" customWidth="1"/>
    <col min="26" max="26" width="14.33203125" customWidth="1"/>
    <col min="27" max="29" width="11.5546875" customWidth="1"/>
    <col min="30" max="30" width="15.5546875" customWidth="1"/>
    <col min="31" max="36" width="12.5546875" customWidth="1"/>
    <col min="37" max="37" width="17.5546875" customWidth="1"/>
  </cols>
  <sheetData>
    <row r="1" spans="1:39" s="4" customFormat="1" ht="20.100000000000001" customHeight="1" x14ac:dyDescent="0.2">
      <c r="A1" s="3" t="s">
        <v>56</v>
      </c>
      <c r="B1" s="34"/>
      <c r="C1" s="34"/>
      <c r="D1" s="34"/>
      <c r="E1" s="34"/>
      <c r="F1" s="34"/>
      <c r="G1" s="34"/>
      <c r="H1" s="34"/>
      <c r="I1" s="34"/>
      <c r="J1" s="34"/>
      <c r="K1" s="34"/>
      <c r="L1" s="34"/>
    </row>
    <row r="2" spans="1:39" s="4" customFormat="1" ht="20.100000000000001" customHeight="1" x14ac:dyDescent="0.2">
      <c r="A2" t="s">
        <v>59</v>
      </c>
      <c r="B2" s="34"/>
      <c r="C2" s="34"/>
      <c r="D2" s="34"/>
      <c r="E2" s="34"/>
      <c r="F2" s="34"/>
      <c r="G2" s="34"/>
      <c r="H2" s="34"/>
      <c r="I2" s="34"/>
      <c r="J2" s="34"/>
      <c r="K2" s="34"/>
      <c r="L2" s="34"/>
    </row>
    <row r="3" spans="1:39" s="4" customFormat="1" ht="20.100000000000001" customHeight="1" x14ac:dyDescent="0.2">
      <c r="A3" s="24" t="s">
        <v>9</v>
      </c>
      <c r="B3" s="25" t="s">
        <v>44</v>
      </c>
      <c r="C3" s="25" t="s">
        <v>45</v>
      </c>
      <c r="D3" s="25" t="s">
        <v>10</v>
      </c>
      <c r="E3" s="25" t="s">
        <v>11</v>
      </c>
      <c r="F3" s="25" t="s">
        <v>12</v>
      </c>
      <c r="G3" s="25" t="s">
        <v>13</v>
      </c>
      <c r="H3" s="25" t="s">
        <v>14</v>
      </c>
      <c r="I3" s="25" t="s">
        <v>15</v>
      </c>
      <c r="J3" s="25" t="s">
        <v>16</v>
      </c>
      <c r="K3" s="25" t="s">
        <v>17</v>
      </c>
      <c r="L3" s="25" t="s">
        <v>18</v>
      </c>
      <c r="M3" s="22" t="s">
        <v>19</v>
      </c>
      <c r="N3" s="22" t="s">
        <v>20</v>
      </c>
    </row>
    <row r="4" spans="1:39" s="15" customFormat="1" ht="20.100000000000001" customHeight="1" x14ac:dyDescent="0.2">
      <c r="A4" s="26" t="s">
        <v>40</v>
      </c>
      <c r="B4" s="44">
        <v>2.5578869672244626</v>
      </c>
      <c r="C4" s="44">
        <v>2.5793694592421432</v>
      </c>
      <c r="D4" s="44">
        <v>2.5147552225313614</v>
      </c>
      <c r="E4" s="44">
        <v>2.5721938334033765</v>
      </c>
      <c r="F4" s="44">
        <v>2.6077095205053111</v>
      </c>
      <c r="G4" s="44" t="s">
        <v>22</v>
      </c>
      <c r="H4" s="44" t="s">
        <v>22</v>
      </c>
      <c r="I4" s="44" t="s">
        <v>22</v>
      </c>
      <c r="J4" s="44" t="s">
        <v>22</v>
      </c>
      <c r="K4" s="44" t="s">
        <v>22</v>
      </c>
      <c r="L4" s="44" t="s">
        <v>22</v>
      </c>
      <c r="M4" s="44" t="s">
        <v>22</v>
      </c>
      <c r="N4" s="44" t="s">
        <v>22</v>
      </c>
      <c r="O4" s="8"/>
      <c r="P4" s="8"/>
      <c r="Q4" s="8"/>
      <c r="R4" s="8"/>
      <c r="S4" s="8"/>
      <c r="T4" s="8"/>
      <c r="U4" s="8"/>
      <c r="V4" s="8"/>
      <c r="W4" s="8"/>
      <c r="X4" s="8"/>
      <c r="Y4" s="8"/>
      <c r="Z4" s="8"/>
      <c r="AA4" s="8"/>
      <c r="AB4" s="8"/>
      <c r="AC4" s="8"/>
      <c r="AD4" s="8"/>
      <c r="AE4" s="8"/>
      <c r="AF4" s="8"/>
      <c r="AG4" s="8"/>
      <c r="AH4" s="8"/>
      <c r="AI4" s="8"/>
      <c r="AJ4" s="8"/>
      <c r="AK4" s="8"/>
      <c r="AL4" s="8"/>
      <c r="AM4" s="8"/>
    </row>
    <row r="5" spans="1:39" s="15" customFormat="1" ht="20.100000000000001" customHeight="1" x14ac:dyDescent="0.2">
      <c r="A5" s="26" t="s">
        <v>41</v>
      </c>
      <c r="B5" s="44">
        <v>2.5825514185415077</v>
      </c>
      <c r="C5" s="44">
        <v>2.604260071153353</v>
      </c>
      <c r="D5" s="44">
        <v>2.53900178396706</v>
      </c>
      <c r="E5" s="44">
        <v>2.5970038971669847</v>
      </c>
      <c r="F5" s="44">
        <v>2.6328711707414518</v>
      </c>
      <c r="G5" s="44">
        <v>2.6299308102003107</v>
      </c>
      <c r="H5" s="44" t="s">
        <v>22</v>
      </c>
      <c r="I5" s="44" t="s">
        <v>22</v>
      </c>
      <c r="J5" s="44" t="s">
        <v>22</v>
      </c>
      <c r="K5" s="44" t="s">
        <v>22</v>
      </c>
      <c r="L5" s="44" t="s">
        <v>22</v>
      </c>
      <c r="M5" s="44" t="s">
        <v>22</v>
      </c>
      <c r="N5" s="44" t="s">
        <v>22</v>
      </c>
      <c r="O5" s="30"/>
      <c r="P5" s="30"/>
      <c r="Q5" s="30"/>
      <c r="R5" s="30"/>
      <c r="S5" s="30"/>
      <c r="T5" s="30"/>
      <c r="U5" s="30"/>
      <c r="V5" s="30"/>
      <c r="W5" s="30"/>
      <c r="X5" s="30"/>
      <c r="Y5" s="30"/>
      <c r="Z5" s="30"/>
      <c r="AA5" s="30"/>
      <c r="AB5" s="30"/>
      <c r="AC5" s="30"/>
      <c r="AD5" s="30"/>
      <c r="AE5" s="30"/>
      <c r="AF5" s="30"/>
      <c r="AG5" s="30"/>
      <c r="AH5" s="30"/>
      <c r="AI5" s="30"/>
      <c r="AJ5" s="30"/>
      <c r="AK5" s="30"/>
      <c r="AL5" s="30"/>
      <c r="AM5" s="30"/>
    </row>
    <row r="6" spans="1:39" s="15" customFormat="1" ht="20.100000000000001" customHeight="1" x14ac:dyDescent="0.2">
      <c r="A6" s="60" t="s">
        <v>57</v>
      </c>
      <c r="B6" s="44">
        <v>1.7419084432305245</v>
      </c>
      <c r="C6" s="44">
        <v>5.5709120211534975</v>
      </c>
      <c r="D6" s="44">
        <v>5.8881843960400584</v>
      </c>
      <c r="E6" s="44">
        <v>6.049754763790034</v>
      </c>
      <c r="F6" s="44">
        <v>6.4153258701784592</v>
      </c>
      <c r="G6" s="44">
        <v>6.6370242111346709</v>
      </c>
      <c r="H6" s="44" t="s">
        <v>22</v>
      </c>
      <c r="I6" s="44" t="s">
        <v>22</v>
      </c>
      <c r="J6" s="44" t="s">
        <v>22</v>
      </c>
      <c r="K6" s="44" t="s">
        <v>22</v>
      </c>
      <c r="L6" s="44" t="s">
        <v>22</v>
      </c>
      <c r="M6" s="44" t="s">
        <v>22</v>
      </c>
      <c r="N6" s="44" t="s">
        <v>22</v>
      </c>
      <c r="O6" s="31"/>
      <c r="P6" s="31"/>
      <c r="Q6" s="31"/>
      <c r="R6" s="31"/>
      <c r="S6" s="31"/>
      <c r="T6" s="31"/>
      <c r="U6" s="31"/>
      <c r="V6" s="31"/>
      <c r="W6" s="31"/>
      <c r="X6" s="31"/>
      <c r="Y6" s="31"/>
      <c r="Z6" s="31"/>
      <c r="AA6" s="31"/>
      <c r="AB6" s="31"/>
      <c r="AC6" s="31"/>
      <c r="AD6" s="31"/>
      <c r="AE6" s="31"/>
      <c r="AF6" s="31"/>
      <c r="AG6" s="31"/>
      <c r="AH6" s="31"/>
      <c r="AI6" s="31"/>
      <c r="AJ6" s="31"/>
      <c r="AK6" s="31"/>
      <c r="AL6" s="31"/>
      <c r="AM6" s="31"/>
    </row>
    <row r="7" spans="1:39" s="15" customFormat="1" ht="20.100000000000001" customHeight="1" x14ac:dyDescent="0.2">
      <c r="A7" s="49" t="s">
        <v>42</v>
      </c>
      <c r="B7" s="44">
        <v>1.5586801051753016</v>
      </c>
      <c r="C7" s="44">
        <v>12.375124181963873</v>
      </c>
      <c r="D7" s="44">
        <v>12.597432842165098</v>
      </c>
      <c r="E7" s="44">
        <v>13.248751806017818</v>
      </c>
      <c r="F7" s="44">
        <v>14.246751960716599</v>
      </c>
      <c r="G7" s="44">
        <v>15.142700963889205</v>
      </c>
      <c r="H7" s="44" t="s">
        <v>22</v>
      </c>
      <c r="I7" s="44" t="s">
        <v>22</v>
      </c>
      <c r="J7" s="44" t="s">
        <v>22</v>
      </c>
      <c r="K7" s="44" t="s">
        <v>22</v>
      </c>
      <c r="L7" s="44" t="s">
        <v>22</v>
      </c>
      <c r="M7" s="44" t="s">
        <v>22</v>
      </c>
      <c r="N7" s="44" t="s">
        <v>22</v>
      </c>
      <c r="O7" s="30"/>
      <c r="P7" s="30"/>
      <c r="Q7" s="30"/>
      <c r="R7" s="30"/>
      <c r="S7" s="30"/>
      <c r="T7" s="30"/>
      <c r="U7" s="30"/>
      <c r="V7" s="30"/>
      <c r="W7" s="30"/>
      <c r="X7" s="30"/>
      <c r="Y7" s="30"/>
      <c r="Z7" s="30"/>
      <c r="AA7" s="30"/>
      <c r="AB7" s="30"/>
      <c r="AC7" s="30"/>
      <c r="AD7" s="30"/>
      <c r="AE7" s="30"/>
      <c r="AF7" s="30"/>
      <c r="AG7" s="30"/>
      <c r="AH7" s="30"/>
      <c r="AI7" s="30"/>
      <c r="AJ7" s="30"/>
      <c r="AK7" s="30"/>
      <c r="AL7" s="30"/>
      <c r="AM7" s="30"/>
    </row>
    <row r="8" spans="1:39" s="15" customFormat="1" ht="20.100000000000001" customHeight="1" x14ac:dyDescent="0.2">
      <c r="A8" s="26" t="s">
        <v>21</v>
      </c>
      <c r="B8" s="44">
        <v>4.3</v>
      </c>
      <c r="C8" s="44">
        <v>20.644356976319187</v>
      </c>
      <c r="D8" s="44">
        <v>16.127032786902173</v>
      </c>
      <c r="E8" s="44">
        <v>16.290448875827721</v>
      </c>
      <c r="F8" s="44">
        <v>16.638277608603623</v>
      </c>
      <c r="G8" s="44">
        <v>17.019157462120134</v>
      </c>
      <c r="H8" s="44">
        <v>17.538528485764648</v>
      </c>
      <c r="I8" s="44" t="s">
        <v>22</v>
      </c>
      <c r="J8" s="44" t="s">
        <v>22</v>
      </c>
      <c r="K8" s="44" t="s">
        <v>22</v>
      </c>
      <c r="L8" s="44" t="s">
        <v>22</v>
      </c>
      <c r="M8" s="44" t="s">
        <v>22</v>
      </c>
      <c r="N8" s="44" t="s">
        <v>22</v>
      </c>
      <c r="O8" s="31"/>
      <c r="P8" s="31"/>
      <c r="Q8" s="31"/>
      <c r="R8" s="31"/>
      <c r="S8" s="31"/>
      <c r="T8" s="31"/>
      <c r="U8" s="31"/>
      <c r="V8" s="31"/>
      <c r="W8" s="31"/>
      <c r="X8" s="31"/>
      <c r="Y8" s="31"/>
      <c r="Z8" s="31"/>
      <c r="AA8" s="31"/>
      <c r="AB8" s="31"/>
      <c r="AC8" s="31"/>
      <c r="AD8" s="31"/>
      <c r="AE8" s="31"/>
      <c r="AF8" s="31"/>
      <c r="AG8" s="31"/>
      <c r="AH8" s="31"/>
      <c r="AI8" s="31"/>
      <c r="AJ8" s="31"/>
      <c r="AK8" s="31"/>
      <c r="AL8" s="31"/>
      <c r="AM8" s="31"/>
    </row>
    <row r="9" spans="1:39" s="15" customFormat="1" ht="20.100000000000001" customHeight="1" x14ac:dyDescent="0.2">
      <c r="A9" s="26" t="s">
        <v>23</v>
      </c>
      <c r="B9" s="44">
        <v>4.2708000000000004</v>
      </c>
      <c r="C9" s="44">
        <v>19.839760084587486</v>
      </c>
      <c r="D9" s="44">
        <v>17.545160117960705</v>
      </c>
      <c r="E9" s="44">
        <v>17.047071053080845</v>
      </c>
      <c r="F9" s="44">
        <v>17.255923621119639</v>
      </c>
      <c r="G9" s="44">
        <v>17.455032071174941</v>
      </c>
      <c r="H9" s="44">
        <v>17.672579630482581</v>
      </c>
      <c r="I9" s="44" t="s">
        <v>22</v>
      </c>
      <c r="J9" s="44" t="s">
        <v>22</v>
      </c>
      <c r="K9" s="44" t="s">
        <v>22</v>
      </c>
      <c r="L9" s="44" t="s">
        <v>22</v>
      </c>
      <c r="M9" s="44" t="s">
        <v>22</v>
      </c>
      <c r="N9" s="44" t="s">
        <v>22</v>
      </c>
      <c r="O9" s="31"/>
      <c r="P9" s="31"/>
      <c r="Q9" s="31"/>
      <c r="R9" s="31"/>
      <c r="S9" s="31"/>
      <c r="T9" s="31"/>
      <c r="U9" s="31"/>
      <c r="V9" s="31"/>
      <c r="W9" s="31"/>
      <c r="X9" s="31"/>
      <c r="Y9" s="31"/>
      <c r="Z9" s="31"/>
      <c r="AA9" s="31"/>
      <c r="AB9" s="31"/>
      <c r="AC9" s="31"/>
      <c r="AD9" s="31"/>
      <c r="AE9" s="31"/>
      <c r="AF9" s="31"/>
      <c r="AG9" s="31"/>
      <c r="AH9" s="31"/>
      <c r="AI9" s="31"/>
      <c r="AJ9" s="31"/>
      <c r="AK9" s="31"/>
      <c r="AL9" s="31"/>
      <c r="AM9" s="31"/>
    </row>
    <row r="10" spans="1:39" s="15" customFormat="1" ht="20.100000000000001" customHeight="1" x14ac:dyDescent="0.2">
      <c r="A10" s="26" t="s">
        <v>24</v>
      </c>
      <c r="B10" s="44" t="s">
        <v>22</v>
      </c>
      <c r="C10" s="44">
        <v>20.829000000000001</v>
      </c>
      <c r="D10" s="44">
        <v>19.692613778067603</v>
      </c>
      <c r="E10" s="44">
        <v>18.86151139320134</v>
      </c>
      <c r="F10" s="44">
        <v>18.058731999977446</v>
      </c>
      <c r="G10" s="44">
        <v>17.474001619607407</v>
      </c>
      <c r="H10" s="44">
        <v>17.169116706723813</v>
      </c>
      <c r="I10" s="44">
        <v>16.921786610840815</v>
      </c>
      <c r="J10" s="44" t="s">
        <v>22</v>
      </c>
      <c r="K10" s="44" t="s">
        <v>22</v>
      </c>
      <c r="L10" s="44" t="s">
        <v>22</v>
      </c>
      <c r="M10" s="44" t="s">
        <v>22</v>
      </c>
      <c r="N10" s="44" t="s">
        <v>22</v>
      </c>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row>
    <row r="11" spans="1:39" s="15" customFormat="1" ht="20.100000000000001" customHeight="1" x14ac:dyDescent="0.2">
      <c r="A11" s="26" t="s">
        <v>25</v>
      </c>
      <c r="B11" s="44" t="s">
        <v>22</v>
      </c>
      <c r="C11" s="44" t="s">
        <v>22</v>
      </c>
      <c r="D11" s="44">
        <v>17.889311939999999</v>
      </c>
      <c r="E11" s="44">
        <v>18.3433000505796</v>
      </c>
      <c r="F11" s="44">
        <v>17.317563263352344</v>
      </c>
      <c r="G11" s="44">
        <v>16.808039898210815</v>
      </c>
      <c r="H11" s="44">
        <v>16.753362332718901</v>
      </c>
      <c r="I11" s="44">
        <v>16.619072544442574</v>
      </c>
      <c r="J11" s="44">
        <v>16.57620660032913</v>
      </c>
      <c r="K11" s="44" t="s">
        <v>22</v>
      </c>
      <c r="L11" s="44" t="s">
        <v>22</v>
      </c>
      <c r="M11" s="44" t="s">
        <v>22</v>
      </c>
      <c r="N11" s="44" t="s">
        <v>22</v>
      </c>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row>
    <row r="12" spans="1:39" s="15" customFormat="1" ht="20.100000000000001" customHeight="1" x14ac:dyDescent="0.2">
      <c r="A12" s="26" t="s">
        <v>26</v>
      </c>
      <c r="B12" s="44" t="s">
        <v>22</v>
      </c>
      <c r="C12" s="44" t="s">
        <v>22</v>
      </c>
      <c r="D12" s="44">
        <v>17.827611939999997</v>
      </c>
      <c r="E12" s="44">
        <v>17.179986202399416</v>
      </c>
      <c r="F12" s="44">
        <v>17.790061711165588</v>
      </c>
      <c r="G12" s="44">
        <v>17.646927179320652</v>
      </c>
      <c r="H12" s="44">
        <v>17.595554197868395</v>
      </c>
      <c r="I12" s="44">
        <v>17.460597357295399</v>
      </c>
      <c r="J12" s="44">
        <v>17.419758522726056</v>
      </c>
      <c r="K12" s="44" t="s">
        <v>22</v>
      </c>
      <c r="L12" s="44" t="s">
        <v>22</v>
      </c>
      <c r="M12" s="44" t="s">
        <v>22</v>
      </c>
      <c r="N12" s="44" t="s">
        <v>22</v>
      </c>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row>
    <row r="13" spans="1:39" s="15" customFormat="1" ht="20.100000000000001" customHeight="1" x14ac:dyDescent="0.2">
      <c r="A13" s="26" t="s">
        <v>27</v>
      </c>
      <c r="B13" s="44" t="s">
        <v>22</v>
      </c>
      <c r="C13" s="44" t="s">
        <v>22</v>
      </c>
      <c r="D13" s="44">
        <v>17.827611939999997</v>
      </c>
      <c r="E13" s="44">
        <v>14.918819571343452</v>
      </c>
      <c r="F13" s="44">
        <v>20.467830595370501</v>
      </c>
      <c r="G13" s="44">
        <v>17.929817031372753</v>
      </c>
      <c r="H13" s="44">
        <v>17.789296772066844</v>
      </c>
      <c r="I13" s="44">
        <v>17.690650063575127</v>
      </c>
      <c r="J13" s="44">
        <v>17.913644353536622</v>
      </c>
      <c r="K13" s="44">
        <v>17.645579111375429</v>
      </c>
      <c r="L13" s="44" t="s">
        <v>22</v>
      </c>
      <c r="M13" s="44" t="s">
        <v>22</v>
      </c>
      <c r="N13" s="44" t="s">
        <v>22</v>
      </c>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row>
    <row r="14" spans="1:39" s="15" customFormat="1" ht="20.100000000000001" customHeight="1" x14ac:dyDescent="0.2">
      <c r="A14" s="26" t="s">
        <v>28</v>
      </c>
      <c r="B14" s="44" t="s">
        <v>22</v>
      </c>
      <c r="C14" s="44" t="s">
        <v>22</v>
      </c>
      <c r="D14" s="44" t="s">
        <v>22</v>
      </c>
      <c r="E14" s="44">
        <v>14.339515000000002</v>
      </c>
      <c r="F14" s="44">
        <v>20.509332275462327</v>
      </c>
      <c r="G14" s="44">
        <v>19.776174618738047</v>
      </c>
      <c r="H14" s="44">
        <v>19.568014838722512</v>
      </c>
      <c r="I14" s="44">
        <v>19.194098382980584</v>
      </c>
      <c r="J14" s="44">
        <v>19.38776325165875</v>
      </c>
      <c r="K14" s="44">
        <v>19.134332255238309</v>
      </c>
      <c r="L14" s="44" t="s">
        <v>22</v>
      </c>
      <c r="M14" s="44" t="s">
        <v>22</v>
      </c>
      <c r="N14" s="44" t="s">
        <v>22</v>
      </c>
    </row>
    <row r="15" spans="1:39" s="15" customFormat="1" ht="20.100000000000001" customHeight="1" x14ac:dyDescent="0.2">
      <c r="A15" s="26" t="s">
        <v>29</v>
      </c>
      <c r="B15" s="44" t="s">
        <v>22</v>
      </c>
      <c r="C15" s="44" t="s">
        <v>22</v>
      </c>
      <c r="D15" s="44" t="s">
        <v>22</v>
      </c>
      <c r="E15" s="44">
        <v>14.339515000000002</v>
      </c>
      <c r="F15" s="44">
        <v>20.407473892663308</v>
      </c>
      <c r="G15" s="44">
        <v>19.425754025498946</v>
      </c>
      <c r="H15" s="44">
        <v>19.25242589940266</v>
      </c>
      <c r="I15" s="44">
        <v>19.152097099174725</v>
      </c>
      <c r="J15" s="44">
        <v>19.387151505587166</v>
      </c>
      <c r="K15" s="44">
        <v>19.177454398154769</v>
      </c>
      <c r="L15" s="44">
        <v>19.027316113145872</v>
      </c>
      <c r="M15" s="44" t="s">
        <v>22</v>
      </c>
      <c r="N15" s="44" t="s">
        <v>22</v>
      </c>
    </row>
    <row r="16" spans="1:39" s="15" customFormat="1" ht="20.100000000000001" customHeight="1" x14ac:dyDescent="0.2">
      <c r="A16" s="49" t="s">
        <v>30</v>
      </c>
      <c r="B16" s="44" t="s">
        <v>22</v>
      </c>
      <c r="C16" s="44" t="s">
        <v>22</v>
      </c>
      <c r="D16" s="44" t="s">
        <v>22</v>
      </c>
      <c r="E16" s="44" t="s">
        <v>22</v>
      </c>
      <c r="F16" s="44">
        <v>20.81967461</v>
      </c>
      <c r="G16" s="44">
        <v>21.83197575673919</v>
      </c>
      <c r="H16" s="44">
        <v>21.258410451677751</v>
      </c>
      <c r="I16" s="44">
        <v>21.126678546308273</v>
      </c>
      <c r="J16" s="44">
        <v>21.388419084679789</v>
      </c>
      <c r="K16" s="44">
        <v>21.149538970379655</v>
      </c>
      <c r="L16" s="44">
        <v>20.977555387324223</v>
      </c>
      <c r="M16" s="44" t="s">
        <v>22</v>
      </c>
      <c r="N16" s="44" t="s">
        <v>22</v>
      </c>
    </row>
    <row r="17" spans="1:14" s="17" customFormat="1" ht="20.100000000000001" customHeight="1" x14ac:dyDescent="0.2">
      <c r="A17" s="29" t="s">
        <v>31</v>
      </c>
      <c r="B17" s="44" t="s">
        <v>22</v>
      </c>
      <c r="C17" s="44" t="s">
        <v>22</v>
      </c>
      <c r="D17" s="44" t="s">
        <v>22</v>
      </c>
      <c r="E17" s="44" t="s">
        <v>22</v>
      </c>
      <c r="F17" s="44" t="s">
        <v>22</v>
      </c>
      <c r="G17" s="44">
        <v>21.279373150000001</v>
      </c>
      <c r="H17" s="44">
        <v>21.102133740110524</v>
      </c>
      <c r="I17" s="44">
        <v>21.419918979887996</v>
      </c>
      <c r="J17" s="44">
        <v>22.266690592160856</v>
      </c>
      <c r="K17" s="44">
        <v>22.672553701394328</v>
      </c>
      <c r="L17" s="44">
        <v>23.17059688103312</v>
      </c>
      <c r="M17" s="44">
        <v>23.735220025762761</v>
      </c>
      <c r="N17" s="44" t="s">
        <v>22</v>
      </c>
    </row>
    <row r="18" spans="1:14" ht="20.100000000000001" customHeight="1" x14ac:dyDescent="0.2">
      <c r="A18" s="29" t="s">
        <v>32</v>
      </c>
      <c r="B18" s="44" t="s">
        <v>22</v>
      </c>
      <c r="C18" s="44" t="s">
        <v>22</v>
      </c>
      <c r="D18" s="44" t="s">
        <v>22</v>
      </c>
      <c r="E18" s="44" t="s">
        <v>22</v>
      </c>
      <c r="F18" s="44" t="s">
        <v>22</v>
      </c>
      <c r="G18" s="44">
        <v>21.279373150000001</v>
      </c>
      <c r="H18" s="44">
        <v>20.042578799999998</v>
      </c>
      <c r="I18" s="44">
        <v>20.639602935608472</v>
      </c>
      <c r="J18" s="44">
        <v>21.698324967245476</v>
      </c>
      <c r="K18" s="44">
        <v>22.024992339603372</v>
      </c>
      <c r="L18" s="44">
        <v>22.456682824350985</v>
      </c>
      <c r="M18" s="44">
        <v>22.982426450297769</v>
      </c>
      <c r="N18" s="44">
        <v>23.525771700288111</v>
      </c>
    </row>
    <row r="19" spans="1:14" ht="20.100000000000001" customHeight="1" x14ac:dyDescent="0.2">
      <c r="A19" s="28" t="s">
        <v>33</v>
      </c>
      <c r="B19" s="44">
        <v>4.2709999999999999</v>
      </c>
      <c r="C19" s="44">
        <v>20.829000000000001</v>
      </c>
      <c r="D19" s="44">
        <v>17.827611939999997</v>
      </c>
      <c r="E19" s="44">
        <v>14.339515000000002</v>
      </c>
      <c r="F19" s="44">
        <v>20.81967461</v>
      </c>
      <c r="G19" s="44">
        <v>21.279373150000001</v>
      </c>
      <c r="H19" s="44">
        <v>20.072758150000002</v>
      </c>
      <c r="I19" s="44" t="s">
        <v>22</v>
      </c>
      <c r="J19" s="44" t="s">
        <v>22</v>
      </c>
      <c r="K19" s="44" t="s">
        <v>22</v>
      </c>
      <c r="L19" s="44" t="s">
        <v>22</v>
      </c>
      <c r="M19" s="44" t="s">
        <v>22</v>
      </c>
      <c r="N19" s="44" t="s">
        <v>22</v>
      </c>
    </row>
    <row r="20" spans="1:14" s="4" customFormat="1" ht="20.100000000000001" customHeight="1" x14ac:dyDescent="0.2">
      <c r="A20" t="s">
        <v>6</v>
      </c>
      <c r="B20" s="6"/>
      <c r="C20" s="6"/>
      <c r="D20" s="6"/>
      <c r="E20" s="6"/>
      <c r="F20" s="6"/>
      <c r="G20" s="6"/>
      <c r="H20" s="6"/>
      <c r="I20" s="6"/>
      <c r="J20" s="6"/>
      <c r="K20" s="6"/>
      <c r="L20" s="6"/>
    </row>
    <row r="21" spans="1:14" s="4" customFormat="1" ht="20.100000000000001" customHeight="1" x14ac:dyDescent="0.2">
      <c r="A21" s="12" t="s">
        <v>179</v>
      </c>
    </row>
    <row r="22" spans="1:14" s="4" customFormat="1" ht="20.100000000000001" customHeight="1" x14ac:dyDescent="0.2">
      <c r="A22" t="s">
        <v>35</v>
      </c>
    </row>
    <row r="23" spans="1:14" s="4" customFormat="1" ht="20.100000000000001" customHeight="1" x14ac:dyDescent="0.2">
      <c r="A23" t="s">
        <v>127</v>
      </c>
    </row>
    <row r="24" spans="1:14" s="4" customFormat="1" ht="20.100000000000001" customHeight="1" x14ac:dyDescent="0.2">
      <c r="A24" t="s">
        <v>128</v>
      </c>
    </row>
    <row r="25" spans="1:14" s="4" customFormat="1" ht="20.100000000000001" customHeight="1" x14ac:dyDescent="0.2">
      <c r="A25" s="2" t="s">
        <v>7</v>
      </c>
    </row>
    <row r="26" spans="1:14" s="4" customFormat="1" ht="19.899999999999999" customHeight="1" x14ac:dyDescent="0.2"/>
    <row r="27" spans="1:14" ht="19.899999999999999" customHeight="1" x14ac:dyDescent="0.2">
      <c r="A27" s="4"/>
      <c r="B27" s="4"/>
      <c r="C27" s="4"/>
      <c r="D27" s="4"/>
      <c r="E27" s="4"/>
      <c r="F27" s="4"/>
      <c r="G27" s="4"/>
      <c r="H27" s="4"/>
      <c r="I27" s="4"/>
      <c r="J27" s="4"/>
      <c r="K27" s="4"/>
      <c r="L27" s="4"/>
    </row>
    <row r="28" spans="1:14" s="4" customFormat="1" ht="20.100000000000001" customHeight="1" x14ac:dyDescent="0.2"/>
    <row r="29" spans="1:14" s="4" customFormat="1" ht="20.100000000000001" customHeight="1" x14ac:dyDescent="0.2"/>
    <row r="30" spans="1:14" s="4" customFormat="1" ht="19.899999999999999" customHeight="1" x14ac:dyDescent="0.2"/>
    <row r="31" spans="1:14" s="4" customFormat="1" ht="19.899999999999999" customHeight="1" x14ac:dyDescent="0.2"/>
    <row r="32" spans="1:14" s="4" customFormat="1" ht="19.899999999999999" customHeight="1" x14ac:dyDescent="0.2"/>
    <row r="33" spans="1:23" ht="19.899999999999999" customHeight="1" x14ac:dyDescent="0.2">
      <c r="A33" s="4"/>
      <c r="B33" s="4"/>
      <c r="C33" s="4"/>
      <c r="D33" s="4"/>
      <c r="E33" s="4"/>
      <c r="F33" s="4"/>
      <c r="G33" s="4"/>
      <c r="H33" s="4"/>
      <c r="I33" s="4"/>
      <c r="J33" s="4"/>
      <c r="K33" s="4"/>
      <c r="L33" s="4"/>
      <c r="O33" s="21"/>
      <c r="P33" s="21"/>
      <c r="Q33" s="21"/>
      <c r="R33" s="21"/>
      <c r="S33" s="21"/>
      <c r="T33" s="21"/>
      <c r="U33" s="21"/>
      <c r="V33" s="21"/>
      <c r="W33" s="21"/>
    </row>
    <row r="34" spans="1:23" ht="19.899999999999999" customHeight="1" x14ac:dyDescent="0.2">
      <c r="A34" s="4"/>
      <c r="B34" s="4"/>
      <c r="C34" s="4"/>
      <c r="D34" s="4"/>
      <c r="E34" s="4"/>
      <c r="F34" s="4"/>
      <c r="G34" s="4"/>
      <c r="H34" s="4"/>
      <c r="I34" s="4"/>
      <c r="J34" s="4"/>
      <c r="K34" s="4"/>
      <c r="L34" s="4"/>
    </row>
    <row r="35" spans="1:23" ht="19.899999999999999" customHeight="1" x14ac:dyDescent="0.2">
      <c r="A35"/>
      <c r="B35"/>
      <c r="C35"/>
    </row>
  </sheetData>
  <phoneticPr fontId="33" type="noConversion"/>
  <hyperlinks>
    <hyperlink ref="A25" location="'Table of Contents'!A1" display="Return to Table of Contents" xr:uid="{E8125FD5-8286-4FA8-8AB3-FDA5EF6C1586}"/>
    <hyperlink ref="A21" r:id="rId1" xr:uid="{F918EF90-34D3-4FD9-A1A9-D48119159362}"/>
  </hyperlinks>
  <pageMargins left="0.7" right="0.7" top="0.75" bottom="0.75" header="0.3" footer="0.3"/>
  <pageSetup paperSize="9" orientation="portrait"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22947-7DF4-4847-A398-AC32D6DCDA2C}">
  <sheetPr codeName="Sheet46"/>
  <dimension ref="A1:AK34"/>
  <sheetViews>
    <sheetView showGridLines="0" workbookViewId="0"/>
  </sheetViews>
  <sheetFormatPr defaultColWidth="8.77734375" defaultRowHeight="19.899999999999999" customHeight="1" x14ac:dyDescent="0.2"/>
  <cols>
    <col min="1" max="1" width="15.6640625" style="18" customWidth="1"/>
    <col min="2" max="3" width="8.6640625" style="18" customWidth="1"/>
    <col min="4" max="15" width="8.6640625" customWidth="1"/>
    <col min="25" max="25" width="14.33203125" customWidth="1"/>
    <col min="26" max="28" width="11.5546875" customWidth="1"/>
    <col min="29" max="29" width="15.5546875" customWidth="1"/>
    <col min="30" max="35" width="12.5546875" customWidth="1"/>
    <col min="36" max="36" width="17.5546875" customWidth="1"/>
  </cols>
  <sheetData>
    <row r="1" spans="1:37" s="4" customFormat="1" ht="20.100000000000001" customHeight="1" x14ac:dyDescent="0.2">
      <c r="A1" s="3" t="s">
        <v>64</v>
      </c>
      <c r="B1" s="34"/>
      <c r="C1" s="34"/>
      <c r="D1" s="34"/>
      <c r="E1" s="34"/>
      <c r="F1" s="34"/>
      <c r="G1" s="34"/>
      <c r="H1" s="34"/>
      <c r="I1" s="34"/>
      <c r="J1" s="34"/>
      <c r="K1" s="34"/>
      <c r="L1" s="34"/>
    </row>
    <row r="2" spans="1:37" s="4" customFormat="1" ht="20.100000000000001" customHeight="1" x14ac:dyDescent="0.2">
      <c r="A2" t="s">
        <v>63</v>
      </c>
      <c r="B2" s="34"/>
      <c r="C2" s="34"/>
      <c r="D2" s="34"/>
      <c r="E2" s="34"/>
      <c r="F2" s="34"/>
      <c r="G2" s="34"/>
      <c r="H2" s="34"/>
      <c r="I2" s="34"/>
      <c r="J2" s="34"/>
      <c r="K2" s="34"/>
      <c r="L2" s="34"/>
    </row>
    <row r="3" spans="1:37" s="4" customFormat="1" ht="20.100000000000001" customHeight="1" x14ac:dyDescent="0.2">
      <c r="A3" s="24" t="s">
        <v>9</v>
      </c>
      <c r="B3" s="22" t="s">
        <v>43</v>
      </c>
      <c r="C3" s="25" t="s">
        <v>44</v>
      </c>
      <c r="D3" s="25" t="s">
        <v>45</v>
      </c>
      <c r="E3" s="25" t="s">
        <v>10</v>
      </c>
      <c r="F3" s="25" t="s">
        <v>11</v>
      </c>
      <c r="G3" s="25" t="s">
        <v>12</v>
      </c>
      <c r="H3" s="25" t="s">
        <v>13</v>
      </c>
      <c r="I3" s="25" t="s">
        <v>14</v>
      </c>
      <c r="J3" s="25" t="s">
        <v>15</v>
      </c>
      <c r="K3" s="25" t="s">
        <v>16</v>
      </c>
      <c r="L3" s="25" t="s">
        <v>17</v>
      </c>
      <c r="M3" s="25" t="s">
        <v>18</v>
      </c>
      <c r="N3" s="22" t="s">
        <v>19</v>
      </c>
      <c r="O3" s="22" t="s">
        <v>20</v>
      </c>
    </row>
    <row r="4" spans="1:37" s="4" customFormat="1" ht="20.100000000000001" customHeight="1" x14ac:dyDescent="0.2">
      <c r="A4" s="26" t="s">
        <v>40</v>
      </c>
      <c r="B4" s="44">
        <v>4.9998698120960059</v>
      </c>
      <c r="C4" s="44">
        <v>5.107941072589222</v>
      </c>
      <c r="D4" s="44">
        <v>5.0553414414769744</v>
      </c>
      <c r="E4" s="44">
        <v>4.9790417476717073</v>
      </c>
      <c r="F4" s="44">
        <v>4.9837039993352379</v>
      </c>
      <c r="G4" s="44">
        <v>5.0541529505848883</v>
      </c>
      <c r="H4" s="44" t="s">
        <v>22</v>
      </c>
      <c r="I4" s="44" t="s">
        <v>22</v>
      </c>
      <c r="J4" s="44" t="s">
        <v>22</v>
      </c>
      <c r="K4" s="44" t="s">
        <v>22</v>
      </c>
      <c r="L4" s="44" t="s">
        <v>22</v>
      </c>
      <c r="M4" s="44" t="s">
        <v>22</v>
      </c>
      <c r="N4" s="44" t="s">
        <v>22</v>
      </c>
      <c r="O4" s="44" t="s">
        <v>22</v>
      </c>
    </row>
    <row r="5" spans="1:37" s="15" customFormat="1" ht="20.100000000000001" customHeight="1" x14ac:dyDescent="0.2">
      <c r="A5" s="26" t="s">
        <v>41</v>
      </c>
      <c r="B5" s="44">
        <v>4.9946493662154587</v>
      </c>
      <c r="C5" s="44">
        <v>5.1312824774991528</v>
      </c>
      <c r="D5" s="44">
        <v>5.3972309026732432</v>
      </c>
      <c r="E5" s="44">
        <v>5.3747825585325906</v>
      </c>
      <c r="F5" s="44">
        <v>5.331471703286133</v>
      </c>
      <c r="G5" s="44">
        <v>5.3715284568231878</v>
      </c>
      <c r="H5" s="44">
        <v>5.3487988687202188</v>
      </c>
      <c r="I5" s="44" t="s">
        <v>22</v>
      </c>
      <c r="J5" s="44" t="s">
        <v>22</v>
      </c>
      <c r="K5" s="44" t="s">
        <v>22</v>
      </c>
      <c r="L5" s="44" t="s">
        <v>22</v>
      </c>
      <c r="M5" s="44" t="s">
        <v>22</v>
      </c>
      <c r="N5" s="44" t="s">
        <v>22</v>
      </c>
      <c r="O5" s="44" t="s">
        <v>22</v>
      </c>
      <c r="P5" s="8"/>
      <c r="Q5" s="8"/>
      <c r="R5" s="8"/>
      <c r="S5" s="8"/>
      <c r="T5" s="8"/>
      <c r="U5" s="8"/>
      <c r="V5" s="8"/>
      <c r="W5" s="8"/>
      <c r="X5" s="8"/>
      <c r="Y5" s="8"/>
      <c r="Z5" s="8"/>
      <c r="AA5" s="8"/>
      <c r="AB5" s="8"/>
      <c r="AC5" s="8"/>
      <c r="AD5" s="8"/>
      <c r="AE5" s="8"/>
      <c r="AF5" s="8"/>
      <c r="AG5" s="8"/>
      <c r="AH5" s="8"/>
      <c r="AI5" s="8"/>
      <c r="AJ5" s="8"/>
      <c r="AK5" s="8"/>
    </row>
    <row r="6" spans="1:37" s="15" customFormat="1" ht="20.100000000000001" customHeight="1" x14ac:dyDescent="0.2">
      <c r="A6" s="49" t="s">
        <v>42</v>
      </c>
      <c r="B6" s="44" t="s">
        <v>22</v>
      </c>
      <c r="C6" s="44" t="s">
        <v>22</v>
      </c>
      <c r="D6" s="44">
        <v>6.1787496322236315</v>
      </c>
      <c r="E6" s="44">
        <v>6.3066220303117255</v>
      </c>
      <c r="F6" s="44">
        <v>6.5516280002115694</v>
      </c>
      <c r="G6" s="44">
        <v>6.4891606716907617</v>
      </c>
      <c r="H6" s="44">
        <v>6.6101207529639687</v>
      </c>
      <c r="I6" s="44" t="s">
        <v>22</v>
      </c>
      <c r="J6" s="44" t="s">
        <v>22</v>
      </c>
      <c r="K6" s="44" t="s">
        <v>22</v>
      </c>
      <c r="L6" s="44" t="s">
        <v>22</v>
      </c>
      <c r="M6" s="44" t="s">
        <v>22</v>
      </c>
      <c r="N6" s="44" t="s">
        <v>22</v>
      </c>
      <c r="O6" s="44" t="s">
        <v>22</v>
      </c>
      <c r="P6" s="30"/>
      <c r="Q6" s="30"/>
      <c r="R6" s="30"/>
      <c r="S6" s="30"/>
      <c r="T6" s="30"/>
      <c r="U6" s="30"/>
      <c r="V6" s="30"/>
      <c r="W6" s="30"/>
      <c r="X6" s="30"/>
      <c r="Y6" s="30"/>
      <c r="Z6" s="30"/>
      <c r="AA6" s="30"/>
      <c r="AB6" s="30"/>
      <c r="AC6" s="30"/>
      <c r="AD6" s="30"/>
      <c r="AE6" s="30"/>
      <c r="AF6" s="30"/>
      <c r="AG6" s="30"/>
      <c r="AH6" s="30"/>
      <c r="AI6" s="30"/>
      <c r="AJ6" s="30"/>
      <c r="AK6" s="30"/>
    </row>
    <row r="7" spans="1:37" s="15" customFormat="1" ht="20.100000000000001" customHeight="1" x14ac:dyDescent="0.2">
      <c r="A7" s="26" t="s">
        <v>21</v>
      </c>
      <c r="B7" s="44" t="s">
        <v>22</v>
      </c>
      <c r="C7" s="44" t="s">
        <v>22</v>
      </c>
      <c r="D7" s="44">
        <v>6.2194512140767886</v>
      </c>
      <c r="E7" s="44">
        <v>6.693250655325393</v>
      </c>
      <c r="F7" s="44">
        <v>7.1227134131938676</v>
      </c>
      <c r="G7" s="44">
        <v>7.2245234209445774</v>
      </c>
      <c r="H7" s="44">
        <v>7.5304713694325525</v>
      </c>
      <c r="I7" s="44">
        <v>7.846392603722169</v>
      </c>
      <c r="J7" s="44" t="s">
        <v>22</v>
      </c>
      <c r="K7" s="44" t="s">
        <v>22</v>
      </c>
      <c r="L7" s="44" t="s">
        <v>22</v>
      </c>
      <c r="M7" s="44" t="s">
        <v>22</v>
      </c>
      <c r="N7" s="44" t="s">
        <v>22</v>
      </c>
      <c r="O7" s="44" t="s">
        <v>22</v>
      </c>
      <c r="P7" s="31"/>
      <c r="Q7" s="31"/>
      <c r="R7" s="31"/>
      <c r="S7" s="31"/>
      <c r="T7" s="31"/>
      <c r="U7" s="31"/>
      <c r="V7" s="31"/>
      <c r="W7" s="31"/>
      <c r="X7" s="31"/>
      <c r="Y7" s="31"/>
      <c r="Z7" s="31"/>
      <c r="AA7" s="31"/>
      <c r="AB7" s="31"/>
      <c r="AC7" s="31"/>
      <c r="AD7" s="31"/>
      <c r="AE7" s="31"/>
      <c r="AF7" s="31"/>
      <c r="AG7" s="31"/>
      <c r="AH7" s="31"/>
      <c r="AI7" s="31"/>
      <c r="AJ7" s="31"/>
      <c r="AK7" s="31"/>
    </row>
    <row r="8" spans="1:37" s="15" customFormat="1" ht="20.100000000000001" customHeight="1" x14ac:dyDescent="0.2">
      <c r="A8" s="26" t="s">
        <v>23</v>
      </c>
      <c r="B8" s="44" t="s">
        <v>22</v>
      </c>
      <c r="C8" s="44" t="s">
        <v>22</v>
      </c>
      <c r="D8" s="44">
        <v>3.8809767360134764</v>
      </c>
      <c r="E8" s="44">
        <v>9.2507543898746185</v>
      </c>
      <c r="F8" s="44">
        <v>9.930967610835097</v>
      </c>
      <c r="G8" s="44">
        <v>10.140669758195703</v>
      </c>
      <c r="H8" s="44">
        <v>10.64141102016791</v>
      </c>
      <c r="I8" s="44">
        <v>11.158411431896461</v>
      </c>
      <c r="J8" s="44" t="s">
        <v>22</v>
      </c>
      <c r="K8" s="44" t="s">
        <v>22</v>
      </c>
      <c r="L8" s="44" t="s">
        <v>22</v>
      </c>
      <c r="M8" s="44" t="s">
        <v>22</v>
      </c>
      <c r="N8" s="44" t="s">
        <v>22</v>
      </c>
      <c r="O8" s="44" t="s">
        <v>22</v>
      </c>
      <c r="P8" s="30"/>
      <c r="Q8" s="30"/>
      <c r="R8" s="30"/>
      <c r="S8" s="30"/>
      <c r="T8" s="30"/>
      <c r="U8" s="30"/>
      <c r="V8" s="30"/>
      <c r="W8" s="30"/>
      <c r="X8" s="30"/>
      <c r="Y8" s="30"/>
      <c r="Z8" s="30"/>
      <c r="AA8" s="30"/>
      <c r="AB8" s="30"/>
      <c r="AC8" s="30"/>
      <c r="AD8" s="30"/>
      <c r="AE8" s="30"/>
      <c r="AF8" s="30"/>
      <c r="AG8" s="30"/>
      <c r="AH8" s="30"/>
      <c r="AI8" s="30"/>
      <c r="AJ8" s="30"/>
      <c r="AK8" s="30"/>
    </row>
    <row r="9" spans="1:37" s="15" customFormat="1" ht="20.100000000000001" customHeight="1" x14ac:dyDescent="0.2">
      <c r="A9" s="26" t="s">
        <v>24</v>
      </c>
      <c r="B9" s="44" t="s">
        <v>22</v>
      </c>
      <c r="C9" s="44" t="s">
        <v>22</v>
      </c>
      <c r="D9" s="44">
        <v>4.1070000000000002</v>
      </c>
      <c r="E9" s="44">
        <v>11.652579616442987</v>
      </c>
      <c r="F9" s="44">
        <v>11.062228954554206</v>
      </c>
      <c r="G9" s="44">
        <v>11.04783787759493</v>
      </c>
      <c r="H9" s="44">
        <v>11.514227280563798</v>
      </c>
      <c r="I9" s="44">
        <v>12.007046094032944</v>
      </c>
      <c r="J9" s="44">
        <v>12.330832074464137</v>
      </c>
      <c r="K9" s="44" t="s">
        <v>22</v>
      </c>
      <c r="L9" s="44" t="s">
        <v>22</v>
      </c>
      <c r="M9" s="44" t="s">
        <v>22</v>
      </c>
      <c r="N9" s="44" t="s">
        <v>22</v>
      </c>
      <c r="O9" s="44" t="s">
        <v>22</v>
      </c>
      <c r="P9" s="31"/>
      <c r="Q9" s="31"/>
      <c r="R9" s="31"/>
      <c r="S9" s="31"/>
      <c r="T9" s="31"/>
      <c r="U9" s="31"/>
      <c r="V9" s="31"/>
      <c r="W9" s="31"/>
      <c r="X9" s="31"/>
      <c r="Y9" s="31"/>
      <c r="Z9" s="31"/>
      <c r="AA9" s="31"/>
      <c r="AB9" s="31"/>
      <c r="AC9" s="31"/>
      <c r="AD9" s="31"/>
      <c r="AE9" s="31"/>
      <c r="AF9" s="31"/>
      <c r="AG9" s="31"/>
      <c r="AH9" s="31"/>
      <c r="AI9" s="31"/>
      <c r="AJ9" s="31"/>
      <c r="AK9" s="31"/>
    </row>
    <row r="10" spans="1:37" s="15" customFormat="1" ht="20.100000000000001" customHeight="1" x14ac:dyDescent="0.2">
      <c r="A10" s="26" t="s">
        <v>25</v>
      </c>
      <c r="B10" s="44" t="s">
        <v>22</v>
      </c>
      <c r="C10" s="44" t="s">
        <v>22</v>
      </c>
      <c r="D10" s="44" t="s">
        <v>22</v>
      </c>
      <c r="E10" s="44">
        <v>11.086096599069373</v>
      </c>
      <c r="F10" s="44">
        <v>11.624175016410028</v>
      </c>
      <c r="G10" s="44">
        <v>11.988553683957667</v>
      </c>
      <c r="H10" s="44">
        <v>12.484306395279809</v>
      </c>
      <c r="I10" s="44">
        <v>12.907916271878859</v>
      </c>
      <c r="J10" s="44">
        <v>13.350468319982282</v>
      </c>
      <c r="K10" s="44">
        <v>13.820845194657503</v>
      </c>
      <c r="L10" s="44" t="s">
        <v>22</v>
      </c>
      <c r="M10" s="44" t="s">
        <v>22</v>
      </c>
      <c r="N10" s="44" t="s">
        <v>22</v>
      </c>
      <c r="O10" s="44" t="s">
        <v>22</v>
      </c>
      <c r="P10" s="31"/>
      <c r="Q10" s="31"/>
      <c r="R10" s="31"/>
      <c r="S10" s="31"/>
      <c r="T10" s="31"/>
      <c r="U10" s="31"/>
      <c r="V10" s="31"/>
      <c r="W10" s="31"/>
      <c r="X10" s="31"/>
      <c r="Y10" s="31"/>
      <c r="Z10" s="31"/>
      <c r="AA10" s="31"/>
      <c r="AB10" s="31"/>
      <c r="AC10" s="31"/>
      <c r="AD10" s="31"/>
      <c r="AE10" s="31"/>
      <c r="AF10" s="31"/>
      <c r="AG10" s="31"/>
      <c r="AH10" s="31"/>
      <c r="AI10" s="31"/>
      <c r="AJ10" s="31"/>
      <c r="AK10" s="31"/>
    </row>
    <row r="11" spans="1:37" s="15" customFormat="1" ht="20.100000000000001" customHeight="1" x14ac:dyDescent="0.2">
      <c r="A11" s="26" t="s">
        <v>26</v>
      </c>
      <c r="B11" s="44" t="s">
        <v>22</v>
      </c>
      <c r="C11" s="44" t="s">
        <v>22</v>
      </c>
      <c r="D11" s="44" t="s">
        <v>22</v>
      </c>
      <c r="E11" s="44">
        <v>11.044676129069375</v>
      </c>
      <c r="F11" s="44">
        <v>11.830859458589691</v>
      </c>
      <c r="G11" s="44">
        <v>11.893213118862214</v>
      </c>
      <c r="H11" s="44">
        <v>12.263623999475628</v>
      </c>
      <c r="I11" s="44">
        <v>12.718546814316223</v>
      </c>
      <c r="J11" s="44">
        <v>13.166648186332505</v>
      </c>
      <c r="K11" s="44">
        <v>13.636673664097826</v>
      </c>
      <c r="L11" s="44" t="s">
        <v>22</v>
      </c>
      <c r="M11" s="44" t="s">
        <v>22</v>
      </c>
      <c r="N11" s="44" t="s">
        <v>22</v>
      </c>
      <c r="O11" s="44" t="s">
        <v>22</v>
      </c>
      <c r="P11" s="32"/>
      <c r="Q11" s="32"/>
      <c r="R11" s="32"/>
      <c r="S11" s="32"/>
      <c r="T11" s="32"/>
      <c r="U11" s="32"/>
      <c r="V11" s="32"/>
      <c r="W11" s="32"/>
      <c r="X11" s="32"/>
      <c r="Y11" s="32"/>
      <c r="Z11" s="32"/>
      <c r="AA11" s="32"/>
      <c r="AB11" s="32"/>
      <c r="AC11" s="32"/>
      <c r="AD11" s="32"/>
      <c r="AE11" s="32"/>
      <c r="AF11" s="32"/>
      <c r="AG11" s="32"/>
      <c r="AH11" s="32"/>
      <c r="AI11" s="32"/>
      <c r="AJ11" s="32"/>
      <c r="AK11" s="32"/>
    </row>
    <row r="12" spans="1:37" s="15" customFormat="1" ht="20.100000000000001" customHeight="1" x14ac:dyDescent="0.2">
      <c r="A12" s="26" t="s">
        <v>27</v>
      </c>
      <c r="B12" s="44" t="s">
        <v>22</v>
      </c>
      <c r="C12" s="44" t="s">
        <v>22</v>
      </c>
      <c r="D12" s="44" t="s">
        <v>22</v>
      </c>
      <c r="E12" s="44">
        <v>11.044676129069375</v>
      </c>
      <c r="F12" s="44">
        <v>10.91091541894737</v>
      </c>
      <c r="G12" s="44">
        <v>12.199485221181147</v>
      </c>
      <c r="H12" s="44">
        <v>12.843998460487496</v>
      </c>
      <c r="I12" s="44">
        <v>13.410182577290405</v>
      </c>
      <c r="J12" s="44">
        <v>13.859409220733262</v>
      </c>
      <c r="K12" s="44">
        <v>14.347100215317003</v>
      </c>
      <c r="L12" s="44">
        <v>14.858913979929552</v>
      </c>
      <c r="M12" s="44" t="s">
        <v>22</v>
      </c>
      <c r="N12" s="44" t="s">
        <v>22</v>
      </c>
      <c r="O12" s="44" t="s">
        <v>22</v>
      </c>
      <c r="P12" s="32"/>
      <c r="Q12" s="32"/>
      <c r="R12" s="32"/>
      <c r="S12" s="32"/>
      <c r="T12" s="32"/>
      <c r="U12" s="32"/>
      <c r="V12" s="32"/>
      <c r="W12" s="32"/>
      <c r="X12" s="32"/>
      <c r="Y12" s="32"/>
      <c r="Z12" s="32"/>
      <c r="AA12" s="32"/>
      <c r="AB12" s="32"/>
      <c r="AC12" s="32"/>
      <c r="AD12" s="32"/>
      <c r="AE12" s="32"/>
      <c r="AF12" s="32"/>
      <c r="AG12" s="32"/>
      <c r="AH12" s="32"/>
      <c r="AI12" s="32"/>
      <c r="AJ12" s="32"/>
      <c r="AK12" s="32"/>
    </row>
    <row r="13" spans="1:37" s="15" customFormat="1" ht="20.100000000000001" customHeight="1" x14ac:dyDescent="0.2">
      <c r="A13" s="26" t="s">
        <v>28</v>
      </c>
      <c r="B13" s="44" t="s">
        <v>22</v>
      </c>
      <c r="C13" s="44" t="s">
        <v>22</v>
      </c>
      <c r="D13" s="44" t="s">
        <v>22</v>
      </c>
      <c r="E13" s="44" t="s">
        <v>22</v>
      </c>
      <c r="F13" s="44">
        <v>10.262055589999999</v>
      </c>
      <c r="G13" s="44">
        <v>11.760093607634763</v>
      </c>
      <c r="H13" s="44">
        <v>12.132020380575955</v>
      </c>
      <c r="I13" s="44">
        <v>12.687605488341356</v>
      </c>
      <c r="J13" s="44">
        <v>12.943950992248084</v>
      </c>
      <c r="K13" s="44">
        <v>13.205428657610724</v>
      </c>
      <c r="L13" s="44">
        <v>13.543748152147556</v>
      </c>
      <c r="M13" s="44" t="s">
        <v>22</v>
      </c>
      <c r="N13" s="44" t="s">
        <v>22</v>
      </c>
      <c r="O13" s="44" t="s">
        <v>22</v>
      </c>
      <c r="P13" s="31"/>
      <c r="Q13" s="31"/>
      <c r="R13" s="31"/>
      <c r="S13" s="31"/>
      <c r="T13" s="31"/>
      <c r="U13" s="31"/>
      <c r="V13" s="31"/>
      <c r="W13" s="31"/>
      <c r="X13" s="31"/>
      <c r="Y13" s="31"/>
      <c r="Z13" s="31"/>
      <c r="AA13" s="31"/>
      <c r="AB13" s="31"/>
      <c r="AC13" s="31"/>
      <c r="AD13" s="31"/>
      <c r="AE13" s="31"/>
      <c r="AF13" s="31"/>
      <c r="AG13" s="31"/>
      <c r="AH13" s="31"/>
      <c r="AI13" s="31"/>
      <c r="AJ13" s="31"/>
      <c r="AK13" s="31"/>
    </row>
    <row r="14" spans="1:37" s="15" customFormat="1" ht="20.100000000000001" customHeight="1" x14ac:dyDescent="0.2">
      <c r="A14" s="26" t="s">
        <v>29</v>
      </c>
      <c r="B14" s="44" t="s">
        <v>22</v>
      </c>
      <c r="C14" s="44" t="s">
        <v>22</v>
      </c>
      <c r="D14" s="44" t="s">
        <v>22</v>
      </c>
      <c r="E14" s="44" t="s">
        <v>22</v>
      </c>
      <c r="F14" s="44">
        <v>10.262055589999999</v>
      </c>
      <c r="G14" s="44">
        <v>9.5801601600000001</v>
      </c>
      <c r="H14" s="44">
        <v>11.521059660399324</v>
      </c>
      <c r="I14" s="44">
        <v>11.943598391474124</v>
      </c>
      <c r="J14" s="44">
        <v>12.229395140953793</v>
      </c>
      <c r="K14" s="44">
        <v>12.476624068210958</v>
      </c>
      <c r="L14" s="44">
        <v>12.781205282114231</v>
      </c>
      <c r="M14" s="44">
        <v>13.168629458806347</v>
      </c>
      <c r="N14" s="44" t="s">
        <v>22</v>
      </c>
      <c r="O14" s="44" t="s">
        <v>22</v>
      </c>
      <c r="P14" s="31"/>
      <c r="Q14" s="31"/>
      <c r="R14" s="31"/>
      <c r="S14" s="31"/>
      <c r="T14" s="31"/>
      <c r="U14" s="31"/>
      <c r="V14" s="31"/>
      <c r="W14" s="31"/>
      <c r="X14" s="31"/>
      <c r="Y14" s="31"/>
      <c r="Z14" s="31"/>
      <c r="AA14" s="31"/>
      <c r="AB14" s="31"/>
      <c r="AC14" s="31"/>
      <c r="AD14" s="31"/>
      <c r="AE14" s="31"/>
      <c r="AF14" s="31"/>
      <c r="AG14" s="31"/>
      <c r="AH14" s="31"/>
      <c r="AI14" s="31"/>
      <c r="AJ14" s="31"/>
      <c r="AK14" s="31"/>
    </row>
    <row r="15" spans="1:37" s="15" customFormat="1" ht="20.100000000000001" customHeight="1" x14ac:dyDescent="0.2">
      <c r="A15" s="26" t="s">
        <v>30</v>
      </c>
      <c r="B15" s="44" t="s">
        <v>22</v>
      </c>
      <c r="C15" s="44" t="s">
        <v>22</v>
      </c>
      <c r="D15" s="44" t="s">
        <v>22</v>
      </c>
      <c r="E15" s="44" t="s">
        <v>22</v>
      </c>
      <c r="F15" s="44" t="s">
        <v>22</v>
      </c>
      <c r="G15" s="44">
        <v>9.7926651699999994</v>
      </c>
      <c r="H15" s="44">
        <v>12.917083359215438</v>
      </c>
      <c r="I15" s="44">
        <v>12.19968473359893</v>
      </c>
      <c r="J15" s="44">
        <v>12.690453794157627</v>
      </c>
      <c r="K15" s="44">
        <v>13.068002887427468</v>
      </c>
      <c r="L15" s="44">
        <v>13.43898163153515</v>
      </c>
      <c r="M15" s="44">
        <v>13.851151462383147</v>
      </c>
      <c r="N15" s="44" t="s">
        <v>22</v>
      </c>
      <c r="O15" s="44" t="s">
        <v>22</v>
      </c>
    </row>
    <row r="16" spans="1:37" s="15" customFormat="1" ht="20.100000000000001" customHeight="1" x14ac:dyDescent="0.2">
      <c r="A16" s="29" t="s">
        <v>31</v>
      </c>
      <c r="B16" s="44" t="s">
        <v>22</v>
      </c>
      <c r="C16" s="44" t="s">
        <v>22</v>
      </c>
      <c r="D16" s="44" t="s">
        <v>22</v>
      </c>
      <c r="E16" s="44" t="s">
        <v>22</v>
      </c>
      <c r="F16" s="44" t="s">
        <v>22</v>
      </c>
      <c r="G16" s="44" t="s">
        <v>22</v>
      </c>
      <c r="H16" s="44">
        <v>13.17579611</v>
      </c>
      <c r="I16" s="44">
        <v>12.867450675000001</v>
      </c>
      <c r="J16" s="44">
        <v>13.937136424416876</v>
      </c>
      <c r="K16" s="44">
        <v>14.456862476313509</v>
      </c>
      <c r="L16" s="44">
        <v>14.948455582849201</v>
      </c>
      <c r="M16" s="44">
        <v>15.4468316686668</v>
      </c>
      <c r="N16" s="44">
        <v>15.956208740058786</v>
      </c>
      <c r="O16" s="44" t="s">
        <v>22</v>
      </c>
    </row>
    <row r="17" spans="1:15" s="15" customFormat="1" ht="20.100000000000001" customHeight="1" x14ac:dyDescent="0.2">
      <c r="A17" s="29" t="s">
        <v>32</v>
      </c>
      <c r="B17" s="44" t="s">
        <v>22</v>
      </c>
      <c r="C17" s="44" t="s">
        <v>22</v>
      </c>
      <c r="D17" s="44" t="s">
        <v>22</v>
      </c>
      <c r="E17" s="44" t="s">
        <v>22</v>
      </c>
      <c r="F17" s="44" t="s">
        <v>22</v>
      </c>
      <c r="G17" s="44" t="s">
        <v>22</v>
      </c>
      <c r="H17" s="44">
        <v>13.17579611</v>
      </c>
      <c r="I17" s="44">
        <v>12.17003064</v>
      </c>
      <c r="J17" s="44">
        <v>13.699099439208666</v>
      </c>
      <c r="K17" s="44">
        <v>14.190942229376294</v>
      </c>
      <c r="L17" s="44">
        <v>14.555562623557828</v>
      </c>
      <c r="M17" s="44">
        <v>14.963383203721472</v>
      </c>
      <c r="N17" s="44">
        <v>15.396979309177478</v>
      </c>
      <c r="O17" s="44">
        <v>15.85739887015959</v>
      </c>
    </row>
    <row r="18" spans="1:15" s="17" customFormat="1" ht="20.100000000000001" customHeight="1" x14ac:dyDescent="0.2">
      <c r="A18" s="28" t="s">
        <v>33</v>
      </c>
      <c r="B18" s="44" t="s">
        <v>22</v>
      </c>
      <c r="C18" s="44" t="s">
        <v>22</v>
      </c>
      <c r="D18" s="44">
        <v>4.1070000000000002</v>
      </c>
      <c r="E18" s="44">
        <v>11.044676129069375</v>
      </c>
      <c r="F18" s="44">
        <v>10.262055589999999</v>
      </c>
      <c r="G18" s="44">
        <v>9.7926651699999994</v>
      </c>
      <c r="H18" s="44">
        <v>13.17579611</v>
      </c>
      <c r="I18" s="44">
        <v>12.127570140000001</v>
      </c>
      <c r="J18" s="44" t="s">
        <v>22</v>
      </c>
      <c r="K18" s="44" t="s">
        <v>22</v>
      </c>
      <c r="L18" s="44" t="s">
        <v>22</v>
      </c>
      <c r="M18" s="44" t="s">
        <v>22</v>
      </c>
      <c r="N18" s="44" t="s">
        <v>22</v>
      </c>
      <c r="O18" s="44" t="s">
        <v>22</v>
      </c>
    </row>
    <row r="19" spans="1:15" ht="20.100000000000001" customHeight="1" x14ac:dyDescent="0.2">
      <c r="A19" t="s">
        <v>6</v>
      </c>
      <c r="B19" s="6"/>
      <c r="C19" s="6"/>
      <c r="D19" s="6"/>
      <c r="E19" s="6"/>
      <c r="F19" s="6"/>
      <c r="G19" s="6"/>
      <c r="H19" s="6"/>
      <c r="I19" s="6"/>
      <c r="J19" s="6"/>
      <c r="K19" s="6"/>
      <c r="L19" s="6"/>
      <c r="M19" s="4"/>
      <c r="N19" s="4"/>
    </row>
    <row r="20" spans="1:15" ht="20.100000000000001" customHeight="1" x14ac:dyDescent="0.2">
      <c r="A20" s="12" t="s">
        <v>179</v>
      </c>
      <c r="B20" s="4"/>
      <c r="C20" s="4"/>
      <c r="D20" s="4"/>
      <c r="E20" s="4"/>
      <c r="F20" s="4"/>
      <c r="G20" s="4"/>
      <c r="H20" s="4"/>
      <c r="I20" s="4"/>
      <c r="J20" s="4"/>
      <c r="K20" s="4"/>
      <c r="L20" s="4"/>
      <c r="M20" s="4"/>
      <c r="N20" s="4"/>
    </row>
    <row r="21" spans="1:15" s="4" customFormat="1" ht="20.100000000000001" customHeight="1" x14ac:dyDescent="0.2">
      <c r="A21" t="s">
        <v>35</v>
      </c>
    </row>
    <row r="22" spans="1:15" s="4" customFormat="1" ht="20.100000000000001" customHeight="1" x14ac:dyDescent="0.2">
      <c r="A22" t="s">
        <v>129</v>
      </c>
    </row>
    <row r="23" spans="1:15" s="4" customFormat="1" ht="20.100000000000001" customHeight="1" x14ac:dyDescent="0.2">
      <c r="A23" t="s">
        <v>130</v>
      </c>
    </row>
    <row r="24" spans="1:15" s="4" customFormat="1" ht="20.100000000000001" customHeight="1" x14ac:dyDescent="0.2">
      <c r="A24" s="2" t="s">
        <v>7</v>
      </c>
    </row>
    <row r="25" spans="1:15" s="4" customFormat="1" ht="19.899999999999999" customHeight="1" x14ac:dyDescent="0.2"/>
    <row r="26" spans="1:15" s="4" customFormat="1" ht="19.899999999999999" customHeight="1" x14ac:dyDescent="0.2"/>
    <row r="27" spans="1:15" s="4" customFormat="1" ht="19.899999999999999" customHeight="1" x14ac:dyDescent="0.2">
      <c r="M27"/>
      <c r="N27"/>
    </row>
    <row r="28" spans="1:15" ht="19.899999999999999" customHeight="1" x14ac:dyDescent="0.2">
      <c r="A28" s="4"/>
      <c r="B28" s="4"/>
      <c r="C28" s="4"/>
      <c r="D28" s="4"/>
      <c r="E28" s="4"/>
      <c r="F28" s="4"/>
      <c r="G28" s="4"/>
      <c r="H28" s="4"/>
      <c r="I28" s="4"/>
      <c r="J28" s="4"/>
      <c r="K28" s="4"/>
      <c r="L28" s="4"/>
      <c r="M28" s="4"/>
      <c r="N28" s="4"/>
    </row>
    <row r="29" spans="1:15" s="4" customFormat="1" ht="20.100000000000001" customHeight="1" x14ac:dyDescent="0.2"/>
    <row r="30" spans="1:15" s="4" customFormat="1" ht="20.100000000000001" customHeight="1" x14ac:dyDescent="0.2"/>
    <row r="31" spans="1:15" s="4" customFormat="1" ht="19.899999999999999" customHeight="1" x14ac:dyDescent="0.2"/>
    <row r="32" spans="1:15" s="4" customFormat="1" ht="19.899999999999999" customHeight="1" x14ac:dyDescent="0.2"/>
    <row r="33" spans="1:22" s="4" customFormat="1" ht="19.899999999999999" customHeight="1" x14ac:dyDescent="0.2">
      <c r="A33"/>
      <c r="B33"/>
      <c r="C33"/>
      <c r="D33"/>
      <c r="E33"/>
      <c r="F33"/>
      <c r="G33"/>
      <c r="H33"/>
      <c r="I33"/>
      <c r="J33"/>
      <c r="K33"/>
      <c r="L33"/>
      <c r="M33"/>
      <c r="N33"/>
    </row>
    <row r="34" spans="1:22" ht="19.899999999999999" customHeight="1" x14ac:dyDescent="0.2">
      <c r="O34" s="21"/>
      <c r="P34" s="21"/>
      <c r="Q34" s="21"/>
      <c r="R34" s="21"/>
      <c r="S34" s="21"/>
      <c r="T34" s="21"/>
      <c r="U34" s="21"/>
      <c r="V34" s="21"/>
    </row>
  </sheetData>
  <hyperlinks>
    <hyperlink ref="A24" location="'Table of Contents'!A1" display="Return to Table of Contents" xr:uid="{517138F9-8466-4A15-AF0C-E7AF91442008}"/>
    <hyperlink ref="A20" r:id="rId1" xr:uid="{B16724EB-22A7-4AA4-B875-6E3AF24746F2}"/>
  </hyperlinks>
  <pageMargins left="0.7" right="0.7" top="0.75" bottom="0.75" header="0.3" footer="0.3"/>
  <pageSetup paperSize="9" orientation="portrait"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A17FB-A34B-4E16-8CC2-AE2633D95918}">
  <sheetPr codeName="Sheet47"/>
  <dimension ref="A1:AJ33"/>
  <sheetViews>
    <sheetView showGridLines="0" workbookViewId="0"/>
  </sheetViews>
  <sheetFormatPr defaultColWidth="8.77734375" defaultRowHeight="19.899999999999999" customHeight="1" x14ac:dyDescent="0.2"/>
  <cols>
    <col min="1" max="1" width="20.6640625" style="18" customWidth="1"/>
    <col min="2" max="3" width="8.6640625" style="18" customWidth="1"/>
    <col min="4" max="14" width="8.6640625" customWidth="1"/>
    <col min="26" max="26" width="14.33203125" customWidth="1"/>
    <col min="27" max="29" width="11.5546875" customWidth="1"/>
    <col min="30" max="30" width="15.5546875" customWidth="1"/>
    <col min="31" max="36" width="12.5546875" customWidth="1"/>
    <col min="37" max="37" width="17.5546875" customWidth="1"/>
  </cols>
  <sheetData>
    <row r="1" spans="1:36" s="4" customFormat="1" ht="20.100000000000001" customHeight="1" x14ac:dyDescent="0.2">
      <c r="A1" s="3" t="s">
        <v>65</v>
      </c>
      <c r="D1"/>
      <c r="E1" s="14"/>
      <c r="F1" s="14"/>
      <c r="G1" s="14"/>
      <c r="H1" s="14"/>
      <c r="I1" s="14"/>
      <c r="J1" s="14"/>
      <c r="K1" s="14"/>
    </row>
    <row r="2" spans="1:36" s="4" customFormat="1" ht="20.100000000000001" customHeight="1" x14ac:dyDescent="0.2">
      <c r="A2" t="s">
        <v>59</v>
      </c>
      <c r="D2"/>
      <c r="E2" s="14"/>
      <c r="F2" s="14"/>
      <c r="G2" s="14"/>
      <c r="H2" s="14"/>
      <c r="I2" s="14"/>
      <c r="J2" s="14"/>
      <c r="K2" s="14"/>
    </row>
    <row r="3" spans="1:36" s="4" customFormat="1" ht="20.100000000000001" customHeight="1" x14ac:dyDescent="0.2">
      <c r="A3" s="24" t="s">
        <v>9</v>
      </c>
      <c r="B3" s="25" t="s">
        <v>44</v>
      </c>
      <c r="C3" s="25" t="s">
        <v>45</v>
      </c>
      <c r="D3" s="25" t="s">
        <v>10</v>
      </c>
      <c r="E3" s="25" t="s">
        <v>11</v>
      </c>
      <c r="F3" s="25" t="s">
        <v>12</v>
      </c>
      <c r="G3" s="25" t="s">
        <v>13</v>
      </c>
      <c r="H3" s="25" t="s">
        <v>14</v>
      </c>
      <c r="I3" s="25" t="s">
        <v>15</v>
      </c>
      <c r="J3" s="25" t="s">
        <v>16</v>
      </c>
      <c r="K3" s="25" t="s">
        <v>17</v>
      </c>
      <c r="L3" s="22" t="s">
        <v>18</v>
      </c>
      <c r="M3" s="22" t="s">
        <v>19</v>
      </c>
      <c r="N3" s="22" t="s">
        <v>20</v>
      </c>
    </row>
    <row r="4" spans="1:36" s="4" customFormat="1" ht="20.100000000000001" customHeight="1" x14ac:dyDescent="0.2">
      <c r="A4" s="28" t="s">
        <v>40</v>
      </c>
      <c r="B4" s="47">
        <v>34.84082696065456</v>
      </c>
      <c r="C4" s="47">
        <v>30.359660591543971</v>
      </c>
      <c r="D4" s="47">
        <v>31.799644965681015</v>
      </c>
      <c r="E4" s="47">
        <v>33.1521464256708</v>
      </c>
      <c r="F4" s="47">
        <v>34.396216257897557</v>
      </c>
      <c r="G4" s="47" t="s">
        <v>22</v>
      </c>
      <c r="H4" s="47" t="s">
        <v>22</v>
      </c>
      <c r="I4" s="47" t="s">
        <v>22</v>
      </c>
      <c r="J4" s="47" t="s">
        <v>22</v>
      </c>
      <c r="K4" s="47" t="s">
        <v>22</v>
      </c>
      <c r="L4" s="47" t="s">
        <v>22</v>
      </c>
      <c r="M4" s="47" t="s">
        <v>22</v>
      </c>
      <c r="N4" s="47" t="s">
        <v>22</v>
      </c>
    </row>
    <row r="5" spans="1:36" s="15" customFormat="1" ht="20.100000000000001" customHeight="1" x14ac:dyDescent="0.2">
      <c r="A5" s="28" t="s">
        <v>41</v>
      </c>
      <c r="B5" s="47">
        <v>34.895554716103796</v>
      </c>
      <c r="C5" s="47">
        <v>37.325703501760238</v>
      </c>
      <c r="D5" s="47">
        <v>39.586303299940148</v>
      </c>
      <c r="E5" s="47">
        <v>41.567789910534529</v>
      </c>
      <c r="F5" s="47">
        <v>43.67380387867869</v>
      </c>
      <c r="G5" s="47">
        <v>45.809243260184161</v>
      </c>
      <c r="H5" s="47" t="s">
        <v>22</v>
      </c>
      <c r="I5" s="47" t="s">
        <v>22</v>
      </c>
      <c r="J5" s="47" t="s">
        <v>22</v>
      </c>
      <c r="K5" s="47" t="s">
        <v>22</v>
      </c>
      <c r="L5" s="47" t="s">
        <v>22</v>
      </c>
      <c r="M5" s="47" t="s">
        <v>22</v>
      </c>
      <c r="N5" s="47" t="s">
        <v>22</v>
      </c>
      <c r="O5" s="8"/>
      <c r="P5" s="8"/>
      <c r="Q5" s="8"/>
      <c r="R5" s="8"/>
      <c r="S5" s="8"/>
      <c r="T5" s="8"/>
      <c r="U5" s="8"/>
      <c r="V5" s="8"/>
      <c r="W5" s="8"/>
      <c r="X5" s="8"/>
      <c r="Y5" s="8"/>
      <c r="Z5" s="8"/>
      <c r="AA5" s="8"/>
      <c r="AB5" s="8"/>
      <c r="AC5" s="8"/>
      <c r="AD5" s="8"/>
      <c r="AE5" s="8"/>
      <c r="AF5" s="8"/>
      <c r="AG5" s="8"/>
      <c r="AH5" s="8"/>
      <c r="AI5" s="8"/>
      <c r="AJ5" s="8"/>
    </row>
    <row r="6" spans="1:36" s="15" customFormat="1" ht="20.100000000000001" customHeight="1" x14ac:dyDescent="0.2">
      <c r="A6" s="28" t="s">
        <v>42</v>
      </c>
      <c r="B6" s="47">
        <v>34.585304414998411</v>
      </c>
      <c r="C6" s="47">
        <v>36.863353669189479</v>
      </c>
      <c r="D6" s="47">
        <v>39.891383090301247</v>
      </c>
      <c r="E6" s="47">
        <v>42.64747130676804</v>
      </c>
      <c r="F6" s="47">
        <v>45.275022175005951</v>
      </c>
      <c r="G6" s="47">
        <v>47.669695896387033</v>
      </c>
      <c r="H6" s="47" t="s">
        <v>22</v>
      </c>
      <c r="I6" s="47" t="s">
        <v>22</v>
      </c>
      <c r="J6" s="47" t="s">
        <v>22</v>
      </c>
      <c r="K6" s="47" t="s">
        <v>22</v>
      </c>
      <c r="L6" s="47" t="s">
        <v>22</v>
      </c>
      <c r="M6" s="47" t="s">
        <v>22</v>
      </c>
      <c r="N6" s="47" t="s">
        <v>22</v>
      </c>
      <c r="O6" s="30"/>
      <c r="P6" s="30"/>
      <c r="Q6" s="30"/>
      <c r="R6" s="30"/>
      <c r="S6" s="30"/>
      <c r="T6" s="30"/>
      <c r="U6" s="30"/>
      <c r="V6" s="30"/>
      <c r="W6" s="30"/>
      <c r="X6" s="30"/>
      <c r="Y6" s="30"/>
      <c r="Z6" s="30"/>
      <c r="AA6" s="30"/>
      <c r="AB6" s="30"/>
      <c r="AC6" s="30"/>
      <c r="AD6" s="30"/>
      <c r="AE6" s="30"/>
      <c r="AF6" s="30"/>
      <c r="AG6" s="30"/>
      <c r="AH6" s="30"/>
      <c r="AI6" s="30"/>
      <c r="AJ6" s="30"/>
    </row>
    <row r="7" spans="1:36" s="15" customFormat="1" ht="20.100000000000001" customHeight="1" x14ac:dyDescent="0.2">
      <c r="A7" s="26" t="s">
        <v>21</v>
      </c>
      <c r="B7" s="47">
        <v>33.9</v>
      </c>
      <c r="C7" s="47">
        <v>37.224926862941501</v>
      </c>
      <c r="D7" s="47">
        <v>39.54492760052031</v>
      </c>
      <c r="E7" s="47">
        <v>42.232954797434765</v>
      </c>
      <c r="F7" s="47">
        <v>45.431206827256382</v>
      </c>
      <c r="G7" s="47">
        <v>48.24272988307807</v>
      </c>
      <c r="H7" s="47">
        <v>50.822252929134329</v>
      </c>
      <c r="I7" s="47" t="s">
        <v>22</v>
      </c>
      <c r="J7" s="47" t="s">
        <v>22</v>
      </c>
      <c r="K7" s="47" t="s">
        <v>22</v>
      </c>
      <c r="L7" s="47" t="s">
        <v>22</v>
      </c>
      <c r="M7" s="47" t="s">
        <v>22</v>
      </c>
      <c r="N7" s="47" t="s">
        <v>22</v>
      </c>
      <c r="O7" s="31"/>
      <c r="P7" s="31"/>
      <c r="Q7" s="31"/>
      <c r="R7" s="31"/>
      <c r="S7" s="31"/>
      <c r="T7" s="31"/>
      <c r="U7" s="31"/>
      <c r="V7" s="31"/>
      <c r="W7" s="31"/>
      <c r="X7" s="31"/>
      <c r="Y7" s="31"/>
      <c r="Z7" s="31"/>
      <c r="AA7" s="31"/>
      <c r="AB7" s="31"/>
      <c r="AC7" s="31"/>
      <c r="AD7" s="31"/>
      <c r="AE7" s="31"/>
      <c r="AF7" s="31"/>
      <c r="AG7" s="31"/>
      <c r="AH7" s="31"/>
      <c r="AI7" s="31"/>
      <c r="AJ7" s="31"/>
    </row>
    <row r="8" spans="1:36" s="15" customFormat="1" ht="20.100000000000001" customHeight="1" x14ac:dyDescent="0.2">
      <c r="A8" s="26" t="s">
        <v>23</v>
      </c>
      <c r="B8" s="47">
        <v>34.844000000000001</v>
      </c>
      <c r="C8" s="47">
        <v>36.601908382276697</v>
      </c>
      <c r="D8" s="47">
        <v>38.827940730664743</v>
      </c>
      <c r="E8" s="47">
        <v>41.405994168899319</v>
      </c>
      <c r="F8" s="47">
        <v>44.748986578738261</v>
      </c>
      <c r="G8" s="47">
        <v>47.463802698635838</v>
      </c>
      <c r="H8" s="47">
        <v>49.947861771691741</v>
      </c>
      <c r="I8" s="47" t="s">
        <v>22</v>
      </c>
      <c r="J8" s="47" t="s">
        <v>22</v>
      </c>
      <c r="K8" s="47" t="s">
        <v>22</v>
      </c>
      <c r="L8" s="47" t="s">
        <v>22</v>
      </c>
      <c r="M8" s="47" t="s">
        <v>22</v>
      </c>
      <c r="N8" s="47" t="s">
        <v>22</v>
      </c>
      <c r="O8" s="30"/>
      <c r="P8" s="30"/>
      <c r="Q8" s="30"/>
      <c r="R8" s="30"/>
      <c r="S8" s="30"/>
      <c r="T8" s="30"/>
      <c r="U8" s="30"/>
      <c r="V8" s="30"/>
      <c r="W8" s="30"/>
      <c r="X8" s="30"/>
      <c r="Y8" s="30"/>
      <c r="Z8" s="30"/>
      <c r="AA8" s="30"/>
      <c r="AB8" s="30"/>
      <c r="AC8" s="30"/>
      <c r="AD8" s="30"/>
      <c r="AE8" s="30"/>
      <c r="AF8" s="30"/>
      <c r="AG8" s="30"/>
      <c r="AH8" s="30"/>
      <c r="AI8" s="30"/>
      <c r="AJ8" s="30"/>
    </row>
    <row r="9" spans="1:36" s="15" customFormat="1" ht="20.100000000000001" customHeight="1" x14ac:dyDescent="0.2">
      <c r="A9" s="26" t="s">
        <v>24</v>
      </c>
      <c r="B9" s="47" t="s">
        <v>22</v>
      </c>
      <c r="C9" s="47">
        <v>37.001642999999994</v>
      </c>
      <c r="D9" s="47">
        <v>59.277828249446124</v>
      </c>
      <c r="E9" s="47">
        <v>41.730262202799182</v>
      </c>
      <c r="F9" s="47">
        <v>43.628643167039549</v>
      </c>
      <c r="G9" s="47">
        <v>46.322529925665478</v>
      </c>
      <c r="H9" s="47">
        <v>48.752151506947946</v>
      </c>
      <c r="I9" s="47">
        <v>50.983658353497873</v>
      </c>
      <c r="J9" s="47" t="s">
        <v>22</v>
      </c>
      <c r="K9" s="47" t="s">
        <v>22</v>
      </c>
      <c r="L9" s="47" t="s">
        <v>22</v>
      </c>
      <c r="M9" s="47" t="s">
        <v>22</v>
      </c>
      <c r="N9" s="47" t="s">
        <v>22</v>
      </c>
      <c r="O9" s="31"/>
      <c r="P9" s="31"/>
      <c r="Q9" s="31"/>
      <c r="R9" s="31"/>
      <c r="S9" s="31"/>
      <c r="T9" s="31"/>
      <c r="U9" s="31"/>
      <c r="V9" s="31"/>
      <c r="W9" s="31"/>
      <c r="X9" s="31"/>
      <c r="Y9" s="31"/>
      <c r="Z9" s="31"/>
      <c r="AA9" s="31"/>
      <c r="AB9" s="31"/>
      <c r="AC9" s="31"/>
      <c r="AD9" s="31"/>
      <c r="AE9" s="31"/>
      <c r="AF9" s="31"/>
      <c r="AG9" s="31"/>
      <c r="AH9" s="31"/>
      <c r="AI9" s="31"/>
      <c r="AJ9" s="31"/>
    </row>
    <row r="10" spans="1:36" s="15" customFormat="1" ht="20.100000000000001" customHeight="1" x14ac:dyDescent="0.2">
      <c r="A10" s="26" t="s">
        <v>25</v>
      </c>
      <c r="B10" s="47" t="s">
        <v>22</v>
      </c>
      <c r="C10" s="47" t="s">
        <v>22</v>
      </c>
      <c r="D10" s="47">
        <v>58.565686700000001</v>
      </c>
      <c r="E10" s="47">
        <v>60.813571152343201</v>
      </c>
      <c r="F10" s="47">
        <v>42.677554500432514</v>
      </c>
      <c r="G10" s="47">
        <v>47.133547603242398</v>
      </c>
      <c r="H10" s="47">
        <v>51.460890377994517</v>
      </c>
      <c r="I10" s="47">
        <v>54.677451722871496</v>
      </c>
      <c r="J10" s="47">
        <v>57.936673879069943</v>
      </c>
      <c r="K10" s="47" t="s">
        <v>22</v>
      </c>
      <c r="L10" s="47" t="s">
        <v>22</v>
      </c>
      <c r="M10" s="47" t="s">
        <v>22</v>
      </c>
      <c r="N10" s="47" t="s">
        <v>22</v>
      </c>
      <c r="O10" s="31"/>
      <c r="P10" s="31"/>
      <c r="Q10" s="31"/>
      <c r="R10" s="31"/>
      <c r="S10" s="31"/>
      <c r="T10" s="31"/>
      <c r="U10" s="31"/>
      <c r="V10" s="31"/>
      <c r="W10" s="31"/>
      <c r="X10" s="31"/>
      <c r="Y10" s="31"/>
      <c r="Z10" s="31"/>
      <c r="AA10" s="31"/>
      <c r="AB10" s="31"/>
      <c r="AC10" s="31"/>
      <c r="AD10" s="31"/>
      <c r="AE10" s="31"/>
      <c r="AF10" s="31"/>
      <c r="AG10" s="31"/>
      <c r="AH10" s="31"/>
      <c r="AI10" s="31"/>
      <c r="AJ10" s="31"/>
    </row>
    <row r="11" spans="1:36" s="15" customFormat="1" ht="20.100000000000001" customHeight="1" x14ac:dyDescent="0.2">
      <c r="A11" s="26" t="s">
        <v>26</v>
      </c>
      <c r="B11" s="47" t="s">
        <v>22</v>
      </c>
      <c r="C11" s="47" t="s">
        <v>22</v>
      </c>
      <c r="D11" s="47">
        <v>58.565687500000003</v>
      </c>
      <c r="E11" s="47">
        <v>59.705525508085472</v>
      </c>
      <c r="F11" s="47">
        <v>41.804947292565068</v>
      </c>
      <c r="G11" s="47">
        <v>46.023541091233049</v>
      </c>
      <c r="H11" s="47">
        <v>50.409755970667057</v>
      </c>
      <c r="I11" s="47">
        <v>54.693778348853279</v>
      </c>
      <c r="J11" s="47">
        <v>58.085817620782066</v>
      </c>
      <c r="K11" s="47" t="s">
        <v>22</v>
      </c>
      <c r="L11" s="47" t="s">
        <v>22</v>
      </c>
      <c r="M11" s="47" t="s">
        <v>22</v>
      </c>
      <c r="N11" s="47" t="s">
        <v>22</v>
      </c>
      <c r="O11" s="32"/>
      <c r="P11" s="32"/>
      <c r="Q11" s="32"/>
      <c r="R11" s="32"/>
      <c r="S11" s="32"/>
      <c r="T11" s="32"/>
      <c r="U11" s="32"/>
      <c r="V11" s="32"/>
      <c r="W11" s="32"/>
      <c r="X11" s="32"/>
      <c r="Y11" s="32"/>
      <c r="Z11" s="32"/>
      <c r="AA11" s="32"/>
      <c r="AB11" s="32"/>
      <c r="AC11" s="32"/>
      <c r="AD11" s="32"/>
      <c r="AE11" s="32"/>
      <c r="AF11" s="32"/>
      <c r="AG11" s="32"/>
      <c r="AH11" s="32"/>
      <c r="AI11" s="32"/>
      <c r="AJ11" s="32"/>
    </row>
    <row r="12" spans="1:36" s="15" customFormat="1" ht="20.100000000000001" customHeight="1" x14ac:dyDescent="0.2">
      <c r="A12" s="26" t="s">
        <v>27</v>
      </c>
      <c r="B12" s="47" t="s">
        <v>22</v>
      </c>
      <c r="C12" s="47" t="s">
        <v>22</v>
      </c>
      <c r="D12" s="47">
        <v>58.565687500000003</v>
      </c>
      <c r="E12" s="47">
        <v>59.392376927947439</v>
      </c>
      <c r="F12" s="47">
        <v>43.87615854667699</v>
      </c>
      <c r="G12" s="47">
        <v>49.843598096375999</v>
      </c>
      <c r="H12" s="47">
        <v>54.571984942898176</v>
      </c>
      <c r="I12" s="47">
        <v>58.824278380331322</v>
      </c>
      <c r="J12" s="47">
        <v>62.464343609064841</v>
      </c>
      <c r="K12" s="47">
        <v>66.072771038639303</v>
      </c>
      <c r="L12" s="47" t="s">
        <v>22</v>
      </c>
      <c r="M12" s="47" t="s">
        <v>22</v>
      </c>
      <c r="N12" s="47" t="s">
        <v>22</v>
      </c>
      <c r="O12" s="32"/>
      <c r="P12" s="32"/>
      <c r="Q12" s="32"/>
      <c r="R12" s="32"/>
      <c r="S12" s="32"/>
      <c r="T12" s="32"/>
      <c r="U12" s="32"/>
      <c r="V12" s="32"/>
      <c r="W12" s="32"/>
      <c r="X12" s="32"/>
      <c r="Y12" s="32"/>
      <c r="Z12" s="32"/>
      <c r="AA12" s="32"/>
      <c r="AB12" s="32"/>
      <c r="AC12" s="32"/>
      <c r="AD12" s="32"/>
      <c r="AE12" s="32"/>
      <c r="AF12" s="32"/>
      <c r="AG12" s="32"/>
      <c r="AH12" s="32"/>
      <c r="AI12" s="32"/>
      <c r="AJ12" s="32"/>
    </row>
    <row r="13" spans="1:36" s="15" customFormat="1" ht="20.100000000000001" customHeight="1" x14ac:dyDescent="0.2">
      <c r="A13" s="26" t="s">
        <v>28</v>
      </c>
      <c r="B13" s="47" t="s">
        <v>22</v>
      </c>
      <c r="C13" s="47" t="s">
        <v>22</v>
      </c>
      <c r="D13" s="47" t="s">
        <v>22</v>
      </c>
      <c r="E13" s="47">
        <v>57.6042457</v>
      </c>
      <c r="F13" s="47">
        <v>44.012681386016993</v>
      </c>
      <c r="G13" s="47">
        <v>50.048915503665633</v>
      </c>
      <c r="H13" s="47">
        <v>58.430777351223647</v>
      </c>
      <c r="I13" s="47">
        <v>65.231378256422019</v>
      </c>
      <c r="J13" s="47">
        <v>70.204812327885207</v>
      </c>
      <c r="K13" s="47">
        <v>73.685815028289696</v>
      </c>
      <c r="L13" s="47" t="s">
        <v>22</v>
      </c>
      <c r="M13" s="47" t="s">
        <v>22</v>
      </c>
      <c r="N13" s="47" t="s">
        <v>22</v>
      </c>
      <c r="O13" s="31"/>
      <c r="P13" s="31"/>
      <c r="Q13" s="31"/>
      <c r="R13" s="31"/>
      <c r="S13" s="31"/>
      <c r="T13" s="31"/>
      <c r="U13" s="31"/>
      <c r="V13" s="31"/>
      <c r="W13" s="31"/>
      <c r="X13" s="31"/>
      <c r="Y13" s="31"/>
      <c r="Z13" s="31"/>
      <c r="AA13" s="31"/>
      <c r="AB13" s="31"/>
      <c r="AC13" s="31"/>
      <c r="AD13" s="31"/>
      <c r="AE13" s="31"/>
      <c r="AF13" s="31"/>
      <c r="AG13" s="31"/>
      <c r="AH13" s="31"/>
      <c r="AI13" s="31"/>
      <c r="AJ13" s="31"/>
    </row>
    <row r="14" spans="1:36" s="15" customFormat="1" ht="20.100000000000001" customHeight="1" x14ac:dyDescent="0.2">
      <c r="A14" s="26" t="s">
        <v>29</v>
      </c>
      <c r="B14" s="47" t="s">
        <v>22</v>
      </c>
      <c r="C14" s="47" t="s">
        <v>22</v>
      </c>
      <c r="D14" s="47" t="s">
        <v>22</v>
      </c>
      <c r="E14" s="47">
        <v>57.6042457</v>
      </c>
      <c r="F14" s="47">
        <v>44.311329400000005</v>
      </c>
      <c r="G14" s="47">
        <v>49.33344112593624</v>
      </c>
      <c r="H14" s="47">
        <v>57.364395442042948</v>
      </c>
      <c r="I14" s="47">
        <v>62.828148024222692</v>
      </c>
      <c r="J14" s="47">
        <v>67.416025390697726</v>
      </c>
      <c r="K14" s="47">
        <v>70.864819153469952</v>
      </c>
      <c r="L14" s="47">
        <v>74.960220702296894</v>
      </c>
      <c r="M14" s="47" t="s">
        <v>22</v>
      </c>
      <c r="N14" s="47" t="s">
        <v>22</v>
      </c>
      <c r="O14" s="31"/>
      <c r="P14" s="31"/>
      <c r="Q14" s="31"/>
      <c r="R14" s="31"/>
      <c r="S14" s="31"/>
      <c r="T14" s="31"/>
      <c r="U14" s="31"/>
      <c r="V14" s="31"/>
      <c r="W14" s="31"/>
      <c r="X14" s="31"/>
      <c r="Y14" s="31"/>
      <c r="Z14" s="31"/>
      <c r="AA14" s="31"/>
      <c r="AB14" s="31"/>
      <c r="AC14" s="31"/>
      <c r="AD14" s="31"/>
      <c r="AE14" s="31"/>
      <c r="AF14" s="31"/>
      <c r="AG14" s="31"/>
      <c r="AH14" s="31"/>
      <c r="AI14" s="31"/>
      <c r="AJ14" s="31"/>
    </row>
    <row r="15" spans="1:36" s="15" customFormat="1" ht="20.100000000000001" customHeight="1" x14ac:dyDescent="0.2">
      <c r="A15" s="33" t="s">
        <v>53</v>
      </c>
      <c r="B15" s="47" t="s">
        <v>22</v>
      </c>
      <c r="C15" s="47" t="s">
        <v>22</v>
      </c>
      <c r="D15" s="47" t="s">
        <v>22</v>
      </c>
      <c r="E15" s="47" t="s">
        <v>22</v>
      </c>
      <c r="F15" s="47" t="s">
        <v>22</v>
      </c>
      <c r="G15" s="47" t="s">
        <v>22</v>
      </c>
      <c r="H15" s="47">
        <v>56.285093773464318</v>
      </c>
      <c r="I15" s="47">
        <v>62.064287480835304</v>
      </c>
      <c r="J15" s="47">
        <v>67.434239130209562</v>
      </c>
      <c r="K15" s="47">
        <v>70.883875409766688</v>
      </c>
      <c r="L15" s="47">
        <v>74.980246005161163</v>
      </c>
      <c r="M15" s="47" t="s">
        <v>22</v>
      </c>
      <c r="N15" s="47" t="s">
        <v>22</v>
      </c>
    </row>
    <row r="16" spans="1:36" s="15" customFormat="1" ht="20.100000000000001" customHeight="1" x14ac:dyDescent="0.2">
      <c r="A16" s="27" t="s">
        <v>30</v>
      </c>
      <c r="B16" s="47" t="s">
        <v>22</v>
      </c>
      <c r="C16" s="47" t="s">
        <v>22</v>
      </c>
      <c r="D16" s="47" t="s">
        <v>22</v>
      </c>
      <c r="E16" s="47" t="s">
        <v>22</v>
      </c>
      <c r="F16" s="47">
        <v>43.971892799999999</v>
      </c>
      <c r="G16" s="47">
        <v>47.523904810015729</v>
      </c>
      <c r="H16" s="47">
        <v>55.055811563847861</v>
      </c>
      <c r="I16" s="47">
        <v>62.065653805026948</v>
      </c>
      <c r="J16" s="47">
        <v>67.821292809132061</v>
      </c>
      <c r="K16" s="47">
        <v>70.711588178426439</v>
      </c>
      <c r="L16" s="47">
        <v>74.13691151980872</v>
      </c>
      <c r="M16" s="47" t="s">
        <v>22</v>
      </c>
      <c r="N16" s="47" t="s">
        <v>22</v>
      </c>
    </row>
    <row r="17" spans="1:15" s="15" customFormat="1" ht="20.100000000000001" customHeight="1" x14ac:dyDescent="0.2">
      <c r="A17" s="29" t="s">
        <v>31</v>
      </c>
      <c r="B17" s="47" t="s">
        <v>22</v>
      </c>
      <c r="C17" s="47" t="s">
        <v>22</v>
      </c>
      <c r="D17" s="47" t="s">
        <v>22</v>
      </c>
      <c r="E17" s="47" t="s">
        <v>22</v>
      </c>
      <c r="F17" s="47" t="s">
        <v>22</v>
      </c>
      <c r="G17" s="47">
        <v>48.090830400000002</v>
      </c>
      <c r="H17" s="47">
        <v>54.391161904263392</v>
      </c>
      <c r="I17" s="47">
        <v>62.002013720173935</v>
      </c>
      <c r="J17" s="47">
        <v>67.444944283751042</v>
      </c>
      <c r="K17" s="47">
        <v>70.03247484402209</v>
      </c>
      <c r="L17" s="47">
        <v>72.714493917844521</v>
      </c>
      <c r="M17" s="47">
        <v>76.375222749152684</v>
      </c>
      <c r="N17" s="47" t="s">
        <v>22</v>
      </c>
    </row>
    <row r="18" spans="1:15" s="17" customFormat="1" ht="20.100000000000001" customHeight="1" x14ac:dyDescent="0.2">
      <c r="A18" s="29" t="s">
        <v>32</v>
      </c>
      <c r="B18" s="47" t="s">
        <v>22</v>
      </c>
      <c r="C18" s="47" t="s">
        <v>22</v>
      </c>
      <c r="D18" s="47" t="s">
        <v>22</v>
      </c>
      <c r="E18" s="47" t="s">
        <v>22</v>
      </c>
      <c r="F18" s="47" t="s">
        <v>22</v>
      </c>
      <c r="G18" s="47">
        <v>48.090830400000002</v>
      </c>
      <c r="H18" s="47">
        <v>53.800241499999998</v>
      </c>
      <c r="I18" s="47">
        <v>64.270833501013868</v>
      </c>
      <c r="J18" s="47">
        <v>68.231807548733258</v>
      </c>
      <c r="K18" s="47">
        <v>70.544124962400915</v>
      </c>
      <c r="L18" s="47">
        <v>73.007101495591371</v>
      </c>
      <c r="M18" s="47">
        <v>76.481283192053553</v>
      </c>
      <c r="N18" s="47">
        <v>79.71104596071207</v>
      </c>
    </row>
    <row r="19" spans="1:15" ht="20.100000000000001" customHeight="1" x14ac:dyDescent="0.2">
      <c r="A19" s="28" t="s">
        <v>33</v>
      </c>
      <c r="B19" s="47">
        <v>34.859000000000002</v>
      </c>
      <c r="C19" s="47">
        <v>37.011000000000003</v>
      </c>
      <c r="D19" s="47">
        <v>58.565687500000003</v>
      </c>
      <c r="E19" s="47">
        <v>57.6042457</v>
      </c>
      <c r="F19" s="47">
        <v>43.971892799999999</v>
      </c>
      <c r="G19" s="47">
        <v>48.090830400000002</v>
      </c>
      <c r="H19" s="47">
        <v>54.674985649999996</v>
      </c>
      <c r="I19" s="47" t="s">
        <v>22</v>
      </c>
      <c r="J19" s="47" t="s">
        <v>22</v>
      </c>
      <c r="K19" s="47" t="s">
        <v>22</v>
      </c>
      <c r="L19" s="47" t="s">
        <v>22</v>
      </c>
      <c r="M19" s="47" t="s">
        <v>22</v>
      </c>
      <c r="N19" s="47" t="s">
        <v>22</v>
      </c>
    </row>
    <row r="20" spans="1:15" ht="20.100000000000001" customHeight="1" x14ac:dyDescent="0.2">
      <c r="A20" t="s">
        <v>6</v>
      </c>
      <c r="B20" s="4"/>
      <c r="C20" s="4"/>
      <c r="D20" s="4"/>
      <c r="E20" s="4"/>
      <c r="F20" s="4"/>
      <c r="G20" s="4"/>
      <c r="H20" s="4"/>
      <c r="I20" s="4"/>
      <c r="J20" s="4"/>
      <c r="K20" s="4"/>
      <c r="L20" s="4"/>
    </row>
    <row r="21" spans="1:15" s="4" customFormat="1" ht="20.100000000000001" customHeight="1" x14ac:dyDescent="0.2">
      <c r="A21" s="12" t="s">
        <v>179</v>
      </c>
      <c r="H21" s="58"/>
      <c r="I21" s="58"/>
      <c r="J21" s="59"/>
      <c r="K21" s="59"/>
      <c r="L21" s="59"/>
      <c r="M21"/>
      <c r="N21"/>
      <c r="O21"/>
    </row>
    <row r="22" spans="1:15" s="4" customFormat="1" ht="20.100000000000001" customHeight="1" x14ac:dyDescent="0.2">
      <c r="A22" t="s">
        <v>35</v>
      </c>
      <c r="E22" s="7"/>
      <c r="F22" s="7"/>
      <c r="G22" s="7"/>
      <c r="H22" s="7"/>
    </row>
    <row r="23" spans="1:15" s="4" customFormat="1" ht="20.100000000000001" customHeight="1" x14ac:dyDescent="0.2">
      <c r="A23" t="s">
        <v>131</v>
      </c>
      <c r="E23" s="7"/>
      <c r="F23" s="7"/>
      <c r="G23" s="7"/>
      <c r="H23" s="7"/>
    </row>
    <row r="24" spans="1:15" s="4" customFormat="1" ht="20.100000000000001" customHeight="1" x14ac:dyDescent="0.2">
      <c r="A24" s="2" t="s">
        <v>7</v>
      </c>
      <c r="E24" s="7"/>
      <c r="F24" s="7"/>
      <c r="G24" s="7"/>
      <c r="H24" s="7"/>
    </row>
    <row r="25" spans="1:15" s="4" customFormat="1" ht="19.899999999999999" customHeight="1" x14ac:dyDescent="0.2"/>
    <row r="26" spans="1:15" s="4" customFormat="1" ht="19.899999999999999" customHeight="1" x14ac:dyDescent="0.2"/>
    <row r="27" spans="1:15" ht="19.899999999999999" customHeight="1" x14ac:dyDescent="0.2">
      <c r="A27" s="4"/>
      <c r="B27" s="4"/>
      <c r="C27" s="4"/>
      <c r="D27" s="4"/>
      <c r="E27" s="4"/>
      <c r="F27" s="4"/>
      <c r="G27" s="4"/>
      <c r="H27" s="4"/>
      <c r="I27" s="4"/>
      <c r="J27" s="4"/>
      <c r="K27" s="4"/>
      <c r="L27" s="4"/>
    </row>
    <row r="28" spans="1:15" s="4" customFormat="1" ht="20.100000000000001" customHeight="1" x14ac:dyDescent="0.2"/>
    <row r="29" spans="1:15" s="4" customFormat="1" ht="20.100000000000001" customHeight="1" x14ac:dyDescent="0.2"/>
    <row r="30" spans="1:15" s="4" customFormat="1" ht="19.899999999999999" customHeight="1" x14ac:dyDescent="0.2"/>
    <row r="31" spans="1:15" s="4" customFormat="1" ht="19.899999999999999" customHeight="1" x14ac:dyDescent="0.2"/>
    <row r="32" spans="1:15" s="4" customFormat="1" ht="19.899999999999999" customHeight="1" x14ac:dyDescent="0.2"/>
    <row r="33" spans="1:23" ht="19.899999999999999" customHeight="1" x14ac:dyDescent="0.2">
      <c r="A33"/>
      <c r="B33"/>
      <c r="C33"/>
      <c r="O33" s="21"/>
      <c r="P33" s="21"/>
      <c r="Q33" s="21"/>
      <c r="R33" s="21"/>
      <c r="S33" s="21"/>
      <c r="T33" s="21"/>
      <c r="U33" s="21"/>
      <c r="V33" s="21"/>
      <c r="W33" s="21"/>
    </row>
  </sheetData>
  <hyperlinks>
    <hyperlink ref="A24" location="'Table of Contents'!A1" display="Return to Table of Contents" xr:uid="{215ADE49-8C7F-49D8-BF5C-ADF11F9ADBF8}"/>
    <hyperlink ref="A21" r:id="rId1" xr:uid="{CB814972-33B2-486A-890C-B0E2104EA387}"/>
  </hyperlinks>
  <pageMargins left="0.7" right="0.7" top="0.75" bottom="0.75" header="0.3" footer="0.3"/>
  <pageSetup paperSize="9" orientation="portrait"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30494-7F4F-429C-8829-EBCED1F20E77}">
  <sheetPr codeName="Sheet48"/>
  <dimension ref="A1:AK33"/>
  <sheetViews>
    <sheetView showGridLines="0" workbookViewId="0"/>
  </sheetViews>
  <sheetFormatPr defaultColWidth="8.77734375" defaultRowHeight="19.899999999999999" customHeight="1" x14ac:dyDescent="0.2"/>
  <cols>
    <col min="1" max="1" width="18.109375" style="18" customWidth="1"/>
    <col min="2" max="3" width="8.6640625" style="18" customWidth="1"/>
    <col min="4" max="12" width="8.6640625" customWidth="1"/>
    <col min="26" max="26" width="14.33203125" customWidth="1"/>
    <col min="27" max="29" width="11.5546875" customWidth="1"/>
    <col min="30" max="30" width="15.5546875" customWidth="1"/>
    <col min="31" max="36" width="12.5546875" customWidth="1"/>
    <col min="37" max="37" width="17.5546875" customWidth="1"/>
  </cols>
  <sheetData>
    <row r="1" spans="1:37" s="4" customFormat="1" ht="20.100000000000001" customHeight="1" x14ac:dyDescent="0.2">
      <c r="A1" s="3" t="s">
        <v>66</v>
      </c>
      <c r="D1"/>
      <c r="E1" s="14"/>
      <c r="F1" s="14"/>
      <c r="G1" s="14"/>
      <c r="H1" s="14"/>
      <c r="I1" s="14"/>
      <c r="J1" s="14"/>
      <c r="K1" s="14"/>
    </row>
    <row r="2" spans="1:37" s="4" customFormat="1" ht="20.100000000000001" customHeight="1" x14ac:dyDescent="0.2">
      <c r="A2" t="s">
        <v>58</v>
      </c>
      <c r="D2"/>
      <c r="E2" s="14"/>
      <c r="F2" s="14"/>
      <c r="G2" s="14"/>
      <c r="H2" s="14"/>
      <c r="I2" s="14"/>
      <c r="J2" s="14"/>
      <c r="K2" s="14"/>
    </row>
    <row r="3" spans="1:37" s="4" customFormat="1" ht="20.100000000000001" customHeight="1" x14ac:dyDescent="0.2">
      <c r="A3" s="24" t="s">
        <v>9</v>
      </c>
      <c r="B3" s="25" t="s">
        <v>10</v>
      </c>
      <c r="C3" s="25" t="s">
        <v>11</v>
      </c>
      <c r="D3" s="25" t="s">
        <v>12</v>
      </c>
      <c r="E3" s="25" t="s">
        <v>13</v>
      </c>
      <c r="F3" s="25" t="s">
        <v>14</v>
      </c>
      <c r="G3" s="25" t="s">
        <v>15</v>
      </c>
      <c r="H3" s="25" t="s">
        <v>16</v>
      </c>
      <c r="I3" s="25" t="s">
        <v>17</v>
      </c>
      <c r="J3" s="22" t="s">
        <v>18</v>
      </c>
      <c r="K3" s="22" t="s">
        <v>19</v>
      </c>
      <c r="L3" s="22" t="s">
        <v>20</v>
      </c>
    </row>
    <row r="4" spans="1:37" s="4" customFormat="1" ht="20.100000000000001" customHeight="1" x14ac:dyDescent="0.2">
      <c r="A4" s="26" t="s">
        <v>23</v>
      </c>
      <c r="B4" s="47">
        <v>3.2850410624374455</v>
      </c>
      <c r="C4" s="47">
        <v>3.4945302012604325</v>
      </c>
      <c r="D4" s="47">
        <v>3.6620705536566738</v>
      </c>
      <c r="E4" s="47">
        <v>3.8181646130237503</v>
      </c>
      <c r="F4" s="47">
        <v>3.9618563009298131</v>
      </c>
      <c r="G4" s="47" t="s">
        <v>22</v>
      </c>
      <c r="H4" s="47" t="s">
        <v>22</v>
      </c>
      <c r="I4" s="47" t="s">
        <v>22</v>
      </c>
      <c r="J4" s="47" t="s">
        <v>22</v>
      </c>
      <c r="K4" s="47" t="s">
        <v>22</v>
      </c>
      <c r="L4" s="47" t="s">
        <v>22</v>
      </c>
    </row>
    <row r="5" spans="1:37" s="15" customFormat="1" ht="20.100000000000001" customHeight="1" x14ac:dyDescent="0.2">
      <c r="A5" s="33" t="s">
        <v>67</v>
      </c>
      <c r="B5" s="47">
        <v>2.8983262339828784</v>
      </c>
      <c r="C5" s="47">
        <v>3.1923084487481304</v>
      </c>
      <c r="D5" s="47">
        <v>3.4093967077019376</v>
      </c>
      <c r="E5" s="47">
        <v>3.5316221655898272</v>
      </c>
      <c r="F5" s="47">
        <v>3.6181688722777299</v>
      </c>
      <c r="G5" s="47" t="s">
        <v>22</v>
      </c>
      <c r="H5" s="47" t="s">
        <v>22</v>
      </c>
      <c r="I5" s="47" t="s">
        <v>22</v>
      </c>
      <c r="J5" s="47" t="s">
        <v>22</v>
      </c>
      <c r="K5" s="47" t="s">
        <v>22</v>
      </c>
      <c r="L5" s="47" t="s">
        <v>22</v>
      </c>
      <c r="M5" s="8"/>
      <c r="N5" s="8"/>
      <c r="O5" s="8"/>
      <c r="P5" s="8"/>
      <c r="Q5" s="8"/>
      <c r="R5" s="8"/>
      <c r="S5" s="8"/>
      <c r="T5" s="8"/>
      <c r="U5" s="8"/>
      <c r="V5" s="8"/>
      <c r="W5" s="8"/>
      <c r="X5" s="8"/>
      <c r="Y5" s="8"/>
      <c r="Z5" s="8"/>
      <c r="AA5" s="8"/>
      <c r="AB5" s="8"/>
      <c r="AC5" s="8"/>
      <c r="AD5" s="8"/>
      <c r="AE5" s="8"/>
      <c r="AF5" s="8"/>
      <c r="AG5" s="8"/>
      <c r="AH5" s="8"/>
      <c r="AI5" s="8"/>
      <c r="AJ5" s="8"/>
      <c r="AK5" s="8"/>
    </row>
    <row r="6" spans="1:37" s="15" customFormat="1" ht="20.100000000000001" customHeight="1" x14ac:dyDescent="0.2">
      <c r="A6" s="26" t="s">
        <v>24</v>
      </c>
      <c r="B6" s="47">
        <v>2.8237999999999999</v>
      </c>
      <c r="C6" s="47">
        <v>3.129824791468844</v>
      </c>
      <c r="D6" s="47">
        <v>3.5002875548017198</v>
      </c>
      <c r="E6" s="47">
        <v>3.7594240987766869</v>
      </c>
      <c r="F6" s="47">
        <v>3.9006133336736726</v>
      </c>
      <c r="G6" s="47">
        <v>4.0098733459623768</v>
      </c>
      <c r="H6" s="47" t="s">
        <v>22</v>
      </c>
      <c r="I6" s="47" t="s">
        <v>22</v>
      </c>
      <c r="J6" s="47" t="s">
        <v>22</v>
      </c>
      <c r="K6" s="47" t="s">
        <v>22</v>
      </c>
      <c r="L6" s="47" t="s">
        <v>22</v>
      </c>
      <c r="M6" s="30"/>
      <c r="N6" s="30"/>
      <c r="O6" s="30"/>
      <c r="P6" s="30"/>
      <c r="Q6" s="30"/>
      <c r="R6" s="30"/>
      <c r="S6" s="30"/>
      <c r="T6" s="30"/>
      <c r="U6" s="30"/>
      <c r="V6" s="30"/>
      <c r="W6" s="30"/>
      <c r="X6" s="30"/>
      <c r="Y6" s="30"/>
      <c r="Z6" s="30"/>
      <c r="AA6" s="30"/>
      <c r="AB6" s="30"/>
      <c r="AC6" s="30"/>
      <c r="AD6" s="30"/>
      <c r="AE6" s="30"/>
      <c r="AF6" s="30"/>
      <c r="AG6" s="30"/>
      <c r="AH6" s="30"/>
      <c r="AI6" s="30"/>
      <c r="AJ6" s="30"/>
      <c r="AK6" s="30"/>
    </row>
    <row r="7" spans="1:37" s="15" customFormat="1" ht="20.100000000000001" customHeight="1" x14ac:dyDescent="0.2">
      <c r="A7" s="26" t="s">
        <v>25</v>
      </c>
      <c r="B7" s="47">
        <v>2.8113999999999995</v>
      </c>
      <c r="C7" s="47">
        <v>3.0635720438493896</v>
      </c>
      <c r="D7" s="47">
        <v>3.3941505077937033</v>
      </c>
      <c r="E7" s="47">
        <v>3.6303749403994332</v>
      </c>
      <c r="F7" s="47">
        <v>3.7340729130972856</v>
      </c>
      <c r="G7" s="47">
        <v>3.7856640977139957</v>
      </c>
      <c r="H7" s="47">
        <v>3.8166916926109411</v>
      </c>
      <c r="I7" s="47" t="s">
        <v>22</v>
      </c>
      <c r="J7" s="47" t="s">
        <v>22</v>
      </c>
      <c r="K7" s="47" t="s">
        <v>22</v>
      </c>
      <c r="L7" s="47" t="s">
        <v>22</v>
      </c>
      <c r="M7" s="31"/>
      <c r="N7" s="31"/>
      <c r="O7" s="31"/>
      <c r="P7" s="31"/>
      <c r="Q7" s="31"/>
      <c r="R7" s="31"/>
      <c r="S7" s="31"/>
      <c r="T7" s="31"/>
      <c r="U7" s="31"/>
      <c r="V7" s="31"/>
      <c r="W7" s="31"/>
      <c r="X7" s="31"/>
      <c r="Y7" s="31"/>
      <c r="Z7" s="31"/>
      <c r="AA7" s="31"/>
      <c r="AB7" s="31"/>
      <c r="AC7" s="31"/>
      <c r="AD7" s="31"/>
      <c r="AE7" s="31"/>
      <c r="AF7" s="31"/>
      <c r="AG7" s="31"/>
      <c r="AH7" s="31"/>
      <c r="AI7" s="31"/>
      <c r="AJ7" s="31"/>
      <c r="AK7" s="31"/>
    </row>
    <row r="8" spans="1:37" s="15" customFormat="1" ht="20.100000000000001" customHeight="1" x14ac:dyDescent="0.2">
      <c r="A8" s="26" t="s">
        <v>26</v>
      </c>
      <c r="B8" s="47">
        <v>2.8106</v>
      </c>
      <c r="C8" s="47">
        <v>4.6697933186397993</v>
      </c>
      <c r="D8" s="47">
        <v>4.0292557623071827</v>
      </c>
      <c r="E8" s="47">
        <v>4.0689451081344465</v>
      </c>
      <c r="F8" s="47">
        <v>4.1323510901244465</v>
      </c>
      <c r="G8" s="47">
        <v>4.2056493184587751</v>
      </c>
      <c r="H8" s="47">
        <v>4.2992221744330266</v>
      </c>
      <c r="I8" s="47" t="s">
        <v>22</v>
      </c>
      <c r="J8" s="47" t="s">
        <v>22</v>
      </c>
      <c r="K8" s="47" t="s">
        <v>22</v>
      </c>
      <c r="L8" s="47" t="s">
        <v>22</v>
      </c>
      <c r="M8" s="30"/>
      <c r="N8" s="30"/>
      <c r="O8" s="30"/>
      <c r="P8" s="30"/>
      <c r="Q8" s="30"/>
      <c r="R8" s="30"/>
      <c r="S8" s="30"/>
      <c r="T8" s="30"/>
      <c r="U8" s="30"/>
      <c r="V8" s="30"/>
      <c r="W8" s="30"/>
      <c r="X8" s="30"/>
      <c r="Y8" s="30"/>
      <c r="Z8" s="30"/>
      <c r="AA8" s="30"/>
      <c r="AB8" s="30"/>
      <c r="AC8" s="30"/>
      <c r="AD8" s="30"/>
      <c r="AE8" s="30"/>
      <c r="AF8" s="30"/>
      <c r="AG8" s="30"/>
      <c r="AH8" s="30"/>
      <c r="AI8" s="30"/>
      <c r="AJ8" s="30"/>
      <c r="AK8" s="30"/>
    </row>
    <row r="9" spans="1:37" s="15" customFormat="1" ht="20.100000000000001" customHeight="1" x14ac:dyDescent="0.2">
      <c r="A9" s="26" t="s">
        <v>27</v>
      </c>
      <c r="B9" s="47">
        <v>2.8106</v>
      </c>
      <c r="C9" s="47">
        <v>4.6543167188014891</v>
      </c>
      <c r="D9" s="47">
        <v>4.2220989332038927</v>
      </c>
      <c r="E9" s="47">
        <v>4.3656774945969108</v>
      </c>
      <c r="F9" s="47">
        <v>4.4359030290229908</v>
      </c>
      <c r="G9" s="47">
        <v>4.5067145303295684</v>
      </c>
      <c r="H9" s="47">
        <v>4.5744480728929071</v>
      </c>
      <c r="I9" s="47">
        <v>4.5988799583872222</v>
      </c>
      <c r="J9" s="47" t="s">
        <v>22</v>
      </c>
      <c r="K9" s="47" t="s">
        <v>22</v>
      </c>
      <c r="L9" s="47" t="s">
        <v>22</v>
      </c>
      <c r="M9" s="31"/>
      <c r="N9" s="31"/>
      <c r="O9" s="31"/>
      <c r="P9" s="31"/>
      <c r="Q9" s="31"/>
      <c r="R9" s="31"/>
      <c r="S9" s="31"/>
      <c r="T9" s="31"/>
      <c r="U9" s="31"/>
      <c r="V9" s="31"/>
      <c r="W9" s="31"/>
      <c r="X9" s="31"/>
      <c r="Y9" s="31"/>
      <c r="Z9" s="31"/>
      <c r="AA9" s="31"/>
      <c r="AB9" s="31"/>
      <c r="AC9" s="31"/>
      <c r="AD9" s="31"/>
      <c r="AE9" s="31"/>
      <c r="AF9" s="31"/>
      <c r="AG9" s="31"/>
      <c r="AH9" s="31"/>
      <c r="AI9" s="31"/>
      <c r="AJ9" s="31"/>
      <c r="AK9" s="31"/>
    </row>
    <row r="10" spans="1:37" s="15" customFormat="1" ht="20.100000000000001" customHeight="1" x14ac:dyDescent="0.2">
      <c r="A10" s="26" t="s">
        <v>28</v>
      </c>
      <c r="B10" s="47" t="s">
        <v>22</v>
      </c>
      <c r="C10" s="47">
        <v>4.9110079999999998</v>
      </c>
      <c r="D10" s="47">
        <v>4.9388345999999999</v>
      </c>
      <c r="E10" s="47">
        <v>4.6956954260265382</v>
      </c>
      <c r="F10" s="47">
        <v>4.8071810851200301</v>
      </c>
      <c r="G10" s="47">
        <v>4.9459462877034381</v>
      </c>
      <c r="H10" s="47">
        <v>5.0933034292743775</v>
      </c>
      <c r="I10" s="47">
        <v>5.2082813272508073</v>
      </c>
      <c r="J10" s="47" t="s">
        <v>22</v>
      </c>
      <c r="K10" s="47" t="s">
        <v>22</v>
      </c>
      <c r="L10" s="47" t="s">
        <v>22</v>
      </c>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row>
    <row r="11" spans="1:37" s="15" customFormat="1" ht="20.100000000000001" customHeight="1" x14ac:dyDescent="0.2">
      <c r="A11" s="26" t="s">
        <v>29</v>
      </c>
      <c r="B11" s="47" t="s">
        <v>22</v>
      </c>
      <c r="C11" s="47">
        <v>4.9110079999999998</v>
      </c>
      <c r="D11" s="47">
        <v>5.8606613000000003</v>
      </c>
      <c r="E11" s="47">
        <v>6.8568046066206172</v>
      </c>
      <c r="F11" s="47">
        <v>7.3001267298789498</v>
      </c>
      <c r="G11" s="47">
        <v>7.7143410050687811</v>
      </c>
      <c r="H11" s="47">
        <v>8.1309419611085882</v>
      </c>
      <c r="I11" s="47">
        <v>8.5029023308003442</v>
      </c>
      <c r="J11" s="47">
        <v>8.8256968044182766</v>
      </c>
      <c r="K11" s="47" t="s">
        <v>22</v>
      </c>
      <c r="L11" s="47" t="s">
        <v>22</v>
      </c>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1:37" s="15" customFormat="1" ht="20.100000000000001" customHeight="1" x14ac:dyDescent="0.2">
      <c r="A12" s="27" t="s">
        <v>30</v>
      </c>
      <c r="B12" s="47" t="s">
        <v>22</v>
      </c>
      <c r="C12" s="47" t="s">
        <v>22</v>
      </c>
      <c r="D12" s="47">
        <v>5.7000105999999997</v>
      </c>
      <c r="E12" s="47">
        <v>7.1099047881365189</v>
      </c>
      <c r="F12" s="47">
        <v>8.6589075663993107</v>
      </c>
      <c r="G12" s="47">
        <v>9.3086126412688532</v>
      </c>
      <c r="H12" s="47">
        <v>9.9403577015264357</v>
      </c>
      <c r="I12" s="47">
        <v>10.523790982198715</v>
      </c>
      <c r="J12" s="47">
        <v>11.066663436492565</v>
      </c>
      <c r="K12" s="47" t="s">
        <v>22</v>
      </c>
      <c r="L12" s="47" t="s">
        <v>22</v>
      </c>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1:37" s="15" customFormat="1" ht="20.100000000000001" customHeight="1" x14ac:dyDescent="0.2">
      <c r="A13" s="29" t="s">
        <v>31</v>
      </c>
      <c r="B13" s="47" t="s">
        <v>22</v>
      </c>
      <c r="C13" s="47" t="s">
        <v>22</v>
      </c>
      <c r="D13" s="47" t="s">
        <v>22</v>
      </c>
      <c r="E13" s="47">
        <v>7.7319705000000001</v>
      </c>
      <c r="F13" s="47">
        <v>10.212956685745764</v>
      </c>
      <c r="G13" s="47">
        <v>11.911362984666139</v>
      </c>
      <c r="H13" s="47">
        <v>12.953024931478932</v>
      </c>
      <c r="I13" s="47">
        <v>13.629997891813062</v>
      </c>
      <c r="J13" s="47">
        <v>14.242238154628078</v>
      </c>
      <c r="K13" s="47">
        <v>14.805171584318867</v>
      </c>
      <c r="L13" s="47" t="s">
        <v>22</v>
      </c>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row>
    <row r="14" spans="1:37" s="15" customFormat="1" ht="20.100000000000001" customHeight="1" x14ac:dyDescent="0.2">
      <c r="A14" s="29" t="s">
        <v>32</v>
      </c>
      <c r="B14" s="47" t="s">
        <v>22</v>
      </c>
      <c r="C14" s="47" t="s">
        <v>22</v>
      </c>
      <c r="D14" s="47" t="s">
        <v>22</v>
      </c>
      <c r="E14" s="47">
        <v>7.7319705000000001</v>
      </c>
      <c r="F14" s="47">
        <v>10.205018699999997</v>
      </c>
      <c r="G14" s="47">
        <v>11.409683091087432</v>
      </c>
      <c r="H14" s="47">
        <v>12.49551627158535</v>
      </c>
      <c r="I14" s="47">
        <v>13.037077248790931</v>
      </c>
      <c r="J14" s="47">
        <v>13.536467950058071</v>
      </c>
      <c r="K14" s="47">
        <v>13.997315128976789</v>
      </c>
      <c r="L14" s="47">
        <v>14.438600959813492</v>
      </c>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row>
    <row r="15" spans="1:37" s="15" customFormat="1" ht="20.100000000000001" customHeight="1" x14ac:dyDescent="0.2">
      <c r="A15" s="28" t="s">
        <v>33</v>
      </c>
      <c r="B15" s="47">
        <v>2.8106</v>
      </c>
      <c r="C15" s="47">
        <v>4.9110079999999998</v>
      </c>
      <c r="D15" s="47">
        <v>5.7000105999999997</v>
      </c>
      <c r="E15" s="47">
        <v>7.7319705000000001</v>
      </c>
      <c r="F15" s="47">
        <v>10.209986800000001</v>
      </c>
      <c r="G15" s="47" t="s">
        <v>22</v>
      </c>
      <c r="H15" s="47" t="s">
        <v>22</v>
      </c>
      <c r="I15" s="47" t="s">
        <v>22</v>
      </c>
      <c r="J15" s="47" t="s">
        <v>22</v>
      </c>
      <c r="K15" s="47" t="s">
        <v>22</v>
      </c>
      <c r="L15" s="47" t="s">
        <v>22</v>
      </c>
    </row>
    <row r="16" spans="1:37" s="15" customFormat="1" ht="20.100000000000001" customHeight="1" x14ac:dyDescent="0.2">
      <c r="A16" t="s">
        <v>6</v>
      </c>
      <c r="B16" s="4"/>
      <c r="C16" s="4"/>
      <c r="D16" s="4"/>
      <c r="E16" s="4"/>
      <c r="F16" s="4"/>
      <c r="G16" s="4"/>
      <c r="H16" s="4"/>
      <c r="I16" s="4"/>
      <c r="J16" s="4"/>
      <c r="K16" s="4"/>
      <c r="L16" s="4"/>
    </row>
    <row r="17" spans="1:12" s="15" customFormat="1" ht="20.100000000000001" customHeight="1" x14ac:dyDescent="0.2">
      <c r="A17" s="12" t="s">
        <v>179</v>
      </c>
      <c r="B17" s="4"/>
      <c r="C17" s="4"/>
      <c r="D17" s="4"/>
      <c r="E17" s="4"/>
      <c r="F17" s="4"/>
      <c r="G17" s="4"/>
      <c r="H17" s="4"/>
      <c r="I17" s="4"/>
      <c r="J17" s="4"/>
      <c r="K17" s="4"/>
      <c r="L17" s="4"/>
    </row>
    <row r="18" spans="1:12" s="17" customFormat="1" ht="20.100000000000001" customHeight="1" x14ac:dyDescent="0.2">
      <c r="A18" t="s">
        <v>35</v>
      </c>
      <c r="B18" s="4"/>
      <c r="C18" s="4"/>
      <c r="D18" s="4"/>
      <c r="E18" s="7"/>
      <c r="F18" s="7"/>
      <c r="G18" s="7"/>
      <c r="H18" s="7"/>
      <c r="I18" s="4"/>
      <c r="J18" s="4"/>
      <c r="K18" s="4"/>
      <c r="L18" s="4"/>
    </row>
    <row r="19" spans="1:12" s="17" customFormat="1" ht="20.100000000000001" customHeight="1" x14ac:dyDescent="0.2">
      <c r="A19" t="s">
        <v>132</v>
      </c>
      <c r="B19" s="4"/>
      <c r="C19" s="4"/>
      <c r="D19" s="4"/>
      <c r="E19" s="7"/>
      <c r="F19" s="7"/>
      <c r="G19" s="7"/>
      <c r="H19" s="7"/>
      <c r="I19" s="4"/>
      <c r="J19" s="4"/>
      <c r="K19" s="4"/>
      <c r="L19" s="4"/>
    </row>
    <row r="20" spans="1:12" ht="20.100000000000001" customHeight="1" x14ac:dyDescent="0.2">
      <c r="A20" s="2" t="s">
        <v>7</v>
      </c>
      <c r="B20" s="4"/>
      <c r="C20" s="4"/>
      <c r="D20" s="4"/>
      <c r="E20" s="7"/>
      <c r="F20" s="7"/>
      <c r="G20" s="7"/>
      <c r="H20" s="7"/>
      <c r="I20" s="4"/>
      <c r="J20" s="4"/>
      <c r="K20" s="4"/>
      <c r="L20" s="4"/>
    </row>
    <row r="21" spans="1:12" ht="19.899999999999999" customHeight="1" x14ac:dyDescent="0.2">
      <c r="A21"/>
      <c r="B21"/>
      <c r="C21"/>
    </row>
    <row r="22" spans="1:12" s="4" customFormat="1" ht="19.899999999999999" customHeight="1" x14ac:dyDescent="0.2"/>
    <row r="23" spans="1:12" s="4" customFormat="1" ht="19.899999999999999" customHeight="1" x14ac:dyDescent="0.2"/>
    <row r="24" spans="1:12" s="4" customFormat="1" ht="19.899999999999999" customHeight="1" x14ac:dyDescent="0.2"/>
    <row r="25" spans="1:12" s="4" customFormat="1" ht="19.899999999999999" customHeight="1" x14ac:dyDescent="0.2"/>
    <row r="26" spans="1:12" s="4" customFormat="1" ht="19.899999999999999" customHeight="1" x14ac:dyDescent="0.2"/>
    <row r="27" spans="1:12" ht="19.899999999999999" customHeight="1" x14ac:dyDescent="0.2">
      <c r="A27" s="4"/>
      <c r="B27" s="4"/>
      <c r="C27" s="4"/>
      <c r="D27" s="4"/>
      <c r="E27" s="4"/>
      <c r="F27" s="4"/>
      <c r="G27" s="4"/>
      <c r="H27" s="4"/>
      <c r="I27" s="4"/>
      <c r="J27" s="4"/>
      <c r="K27" s="4"/>
      <c r="L27" s="4"/>
    </row>
    <row r="28" spans="1:12" s="4" customFormat="1" ht="20.100000000000001" customHeight="1" x14ac:dyDescent="0.2"/>
    <row r="29" spans="1:12" s="4" customFormat="1" ht="20.100000000000001" customHeight="1" x14ac:dyDescent="0.2"/>
    <row r="30" spans="1:12" s="4" customFormat="1" ht="19.899999999999999" customHeight="1" x14ac:dyDescent="0.2"/>
    <row r="31" spans="1:12" s="4" customFormat="1" ht="19.899999999999999" customHeight="1" x14ac:dyDescent="0.2"/>
    <row r="32" spans="1:12" s="4" customFormat="1" ht="19.899999999999999" customHeight="1" x14ac:dyDescent="0.2"/>
    <row r="33" spans="1:23" ht="19.899999999999999" customHeight="1" x14ac:dyDescent="0.2">
      <c r="A33"/>
      <c r="B33"/>
      <c r="C33"/>
      <c r="O33" s="21"/>
      <c r="P33" s="21"/>
      <c r="Q33" s="21"/>
      <c r="R33" s="21"/>
      <c r="S33" s="21"/>
      <c r="T33" s="21"/>
      <c r="U33" s="21"/>
      <c r="V33" s="21"/>
      <c r="W33" s="21"/>
    </row>
  </sheetData>
  <hyperlinks>
    <hyperlink ref="A20" location="'Table of Contents'!A1" display="Return to Table of Contents" xr:uid="{8FAF0C82-D550-4028-B192-74A576009D20}"/>
    <hyperlink ref="A17" r:id="rId1" xr:uid="{0D26BFB0-E7E2-43F2-8B2F-1EDA615F20D6}"/>
  </hyperlinks>
  <pageMargins left="0.7" right="0.7" top="0.75" bottom="0.75" header="0.3" footer="0.3"/>
  <pageSetup paperSize="9" orientation="portrait" r:id="rId2"/>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0548-2226-4947-957E-D6F35E44549B}">
  <dimension ref="A1:AK34"/>
  <sheetViews>
    <sheetView showGridLines="0" workbookViewId="0"/>
  </sheetViews>
  <sheetFormatPr defaultColWidth="8.77734375" defaultRowHeight="19.899999999999999" customHeight="1" x14ac:dyDescent="0.2"/>
  <cols>
    <col min="1" max="1" width="15.6640625" style="18" customWidth="1"/>
    <col min="2" max="3" width="8.6640625" style="18" customWidth="1"/>
    <col min="4" max="15" width="8.6640625" customWidth="1"/>
    <col min="26" max="26" width="14.33203125" customWidth="1"/>
    <col min="27" max="29" width="11.5546875" customWidth="1"/>
    <col min="30" max="30" width="15.5546875" customWidth="1"/>
    <col min="31" max="36" width="12.5546875" customWidth="1"/>
    <col min="37" max="37" width="17.5546875" customWidth="1"/>
  </cols>
  <sheetData>
    <row r="1" spans="1:37" s="4" customFormat="1" ht="20.100000000000001" customHeight="1" x14ac:dyDescent="0.2">
      <c r="A1" s="3" t="s">
        <v>69</v>
      </c>
      <c r="D1"/>
      <c r="E1" s="14"/>
      <c r="F1" s="14"/>
      <c r="G1" s="14"/>
      <c r="H1" s="14"/>
      <c r="I1" s="14"/>
      <c r="J1" s="14"/>
      <c r="K1" s="14"/>
    </row>
    <row r="2" spans="1:37" s="4" customFormat="1" ht="20.100000000000001" customHeight="1" x14ac:dyDescent="0.2">
      <c r="A2" t="s">
        <v>63</v>
      </c>
      <c r="D2"/>
      <c r="E2" s="14"/>
      <c r="F2" s="14"/>
      <c r="G2" s="14"/>
      <c r="H2" s="14"/>
      <c r="I2" s="14"/>
      <c r="J2" s="14"/>
      <c r="K2" s="14"/>
    </row>
    <row r="3" spans="1:37" s="4" customFormat="1" ht="20.100000000000001" customHeight="1" x14ac:dyDescent="0.2">
      <c r="A3" s="24" t="s">
        <v>9</v>
      </c>
      <c r="B3" s="25" t="s">
        <v>43</v>
      </c>
      <c r="C3" s="25" t="s">
        <v>44</v>
      </c>
      <c r="D3" s="25" t="s">
        <v>45</v>
      </c>
      <c r="E3" s="25" t="s">
        <v>10</v>
      </c>
      <c r="F3" s="25" t="s">
        <v>11</v>
      </c>
      <c r="G3" s="25" t="s">
        <v>12</v>
      </c>
      <c r="H3" s="25" t="s">
        <v>13</v>
      </c>
      <c r="I3" s="25" t="s">
        <v>14</v>
      </c>
      <c r="J3" s="25" t="s">
        <v>15</v>
      </c>
      <c r="K3" s="25" t="s">
        <v>16</v>
      </c>
      <c r="L3" s="25" t="s">
        <v>17</v>
      </c>
      <c r="M3" s="22" t="s">
        <v>18</v>
      </c>
      <c r="N3" s="22" t="s">
        <v>19</v>
      </c>
      <c r="O3" s="22" t="s">
        <v>20</v>
      </c>
    </row>
    <row r="4" spans="1:37" s="4" customFormat="1" ht="20.100000000000001" customHeight="1" x14ac:dyDescent="0.2">
      <c r="A4" s="28" t="s">
        <v>40</v>
      </c>
      <c r="B4" s="47">
        <v>59.644874084564776</v>
      </c>
      <c r="C4" s="47">
        <v>60.874837015454844</v>
      </c>
      <c r="D4" s="47">
        <v>62.135835185224373</v>
      </c>
      <c r="E4" s="47">
        <v>63.428651695565385</v>
      </c>
      <c r="F4" s="47">
        <v>64.754089407910186</v>
      </c>
      <c r="G4" s="47">
        <v>66.112971442022229</v>
      </c>
      <c r="H4" s="47" t="s">
        <v>22</v>
      </c>
      <c r="I4" s="47" t="s">
        <v>22</v>
      </c>
      <c r="J4" s="47" t="s">
        <v>22</v>
      </c>
      <c r="K4" s="47" t="s">
        <v>22</v>
      </c>
      <c r="L4" s="47" t="s">
        <v>22</v>
      </c>
      <c r="M4" s="47" t="s">
        <v>22</v>
      </c>
      <c r="N4" s="47" t="s">
        <v>22</v>
      </c>
      <c r="O4" s="47" t="s">
        <v>22</v>
      </c>
    </row>
    <row r="5" spans="1:37" s="15" customFormat="1" ht="20.100000000000001" customHeight="1" x14ac:dyDescent="0.2">
      <c r="A5" s="28" t="s">
        <v>41</v>
      </c>
      <c r="B5" s="47">
        <v>59.843938896804289</v>
      </c>
      <c r="C5" s="47">
        <v>61.423589621052841</v>
      </c>
      <c r="D5" s="47">
        <v>63.054223091415849</v>
      </c>
      <c r="E5" s="47">
        <v>64.73748476049974</v>
      </c>
      <c r="F5" s="47">
        <v>66.0322467208604</v>
      </c>
      <c r="G5" s="47">
        <v>67.35814699575144</v>
      </c>
      <c r="H5" s="47">
        <v>68.715934444547372</v>
      </c>
      <c r="I5" s="47" t="s">
        <v>22</v>
      </c>
      <c r="J5" s="47" t="s">
        <v>22</v>
      </c>
      <c r="K5" s="47" t="s">
        <v>22</v>
      </c>
      <c r="L5" s="47" t="s">
        <v>22</v>
      </c>
      <c r="M5" s="47" t="s">
        <v>22</v>
      </c>
      <c r="N5" s="47" t="s">
        <v>22</v>
      </c>
      <c r="O5" s="47" t="s">
        <v>22</v>
      </c>
      <c r="P5" s="8"/>
      <c r="Q5" s="8"/>
      <c r="R5" s="8"/>
      <c r="S5" s="8"/>
      <c r="T5" s="8"/>
      <c r="U5" s="8"/>
      <c r="V5" s="8"/>
      <c r="W5" s="8"/>
      <c r="X5" s="8"/>
      <c r="Y5" s="8"/>
      <c r="Z5" s="8"/>
      <c r="AA5" s="8"/>
      <c r="AB5" s="8"/>
      <c r="AC5" s="8"/>
      <c r="AD5" s="8"/>
      <c r="AE5" s="8"/>
      <c r="AF5" s="8"/>
      <c r="AG5" s="8"/>
      <c r="AH5" s="8"/>
      <c r="AI5" s="8"/>
      <c r="AJ5" s="8"/>
      <c r="AK5" s="8"/>
    </row>
    <row r="6" spans="1:37" s="15" customFormat="1" ht="20.100000000000001" customHeight="1" x14ac:dyDescent="0.2">
      <c r="A6" s="28" t="s">
        <v>42</v>
      </c>
      <c r="B6" s="47">
        <v>57.86294368176231</v>
      </c>
      <c r="C6" s="47">
        <v>61.355135326994791</v>
      </c>
      <c r="D6" s="47">
        <v>63.1880750930967</v>
      </c>
      <c r="E6" s="47">
        <v>65.078138116579666</v>
      </c>
      <c r="F6" s="47">
        <v>66.304319953743772</v>
      </c>
      <c r="G6" s="47">
        <v>67.558253241032574</v>
      </c>
      <c r="H6" s="47">
        <v>68.840566060644576</v>
      </c>
      <c r="I6" s="47" t="s">
        <v>22</v>
      </c>
      <c r="J6" s="47" t="s">
        <v>22</v>
      </c>
      <c r="K6" s="47" t="s">
        <v>22</v>
      </c>
      <c r="L6" s="47" t="s">
        <v>22</v>
      </c>
      <c r="M6" s="47" t="s">
        <v>22</v>
      </c>
      <c r="N6" s="47" t="s">
        <v>22</v>
      </c>
      <c r="O6" s="47" t="s">
        <v>22</v>
      </c>
      <c r="P6" s="30"/>
      <c r="Q6" s="30"/>
      <c r="R6" s="30"/>
      <c r="S6" s="30"/>
      <c r="T6" s="30"/>
      <c r="U6" s="30"/>
      <c r="V6" s="30"/>
      <c r="W6" s="30"/>
      <c r="X6" s="30"/>
      <c r="Y6" s="30"/>
      <c r="Z6" s="30"/>
      <c r="AA6" s="30"/>
      <c r="AB6" s="30"/>
      <c r="AC6" s="30"/>
      <c r="AD6" s="30"/>
      <c r="AE6" s="30"/>
      <c r="AF6" s="30"/>
      <c r="AG6" s="30"/>
      <c r="AH6" s="30"/>
      <c r="AI6" s="30"/>
      <c r="AJ6" s="30"/>
      <c r="AK6" s="30"/>
    </row>
    <row r="7" spans="1:37" s="15" customFormat="1" ht="20.100000000000001" customHeight="1" x14ac:dyDescent="0.2">
      <c r="A7" s="26" t="s">
        <v>21</v>
      </c>
      <c r="B7" s="47" t="s">
        <v>22</v>
      </c>
      <c r="C7" s="47">
        <v>61.817318037399552</v>
      </c>
      <c r="D7" s="47">
        <v>63.945263051175431</v>
      </c>
      <c r="E7" s="47">
        <v>66.152487843932349</v>
      </c>
      <c r="F7" s="47">
        <v>67.700897608042695</v>
      </c>
      <c r="G7" s="47">
        <v>69.29270040097677</v>
      </c>
      <c r="H7" s="47">
        <v>70.929112280004446</v>
      </c>
      <c r="I7" s="47">
        <v>72.611383381493752</v>
      </c>
      <c r="J7" s="47" t="s">
        <v>22</v>
      </c>
      <c r="K7" s="47" t="s">
        <v>22</v>
      </c>
      <c r="L7" s="47" t="s">
        <v>22</v>
      </c>
      <c r="M7" s="47" t="s">
        <v>22</v>
      </c>
      <c r="N7" s="47" t="s">
        <v>22</v>
      </c>
      <c r="O7" s="47" t="s">
        <v>22</v>
      </c>
      <c r="P7" s="31"/>
      <c r="Q7" s="31"/>
      <c r="R7" s="31"/>
      <c r="S7" s="31"/>
      <c r="T7" s="31"/>
      <c r="U7" s="31"/>
      <c r="V7" s="31"/>
      <c r="W7" s="31"/>
      <c r="X7" s="31"/>
      <c r="Y7" s="31"/>
      <c r="Z7" s="31"/>
      <c r="AA7" s="31"/>
      <c r="AB7" s="31"/>
      <c r="AC7" s="31"/>
      <c r="AD7" s="31"/>
      <c r="AE7" s="31"/>
      <c r="AF7" s="31"/>
      <c r="AG7" s="31"/>
      <c r="AH7" s="31"/>
      <c r="AI7" s="31"/>
      <c r="AJ7" s="31"/>
      <c r="AK7" s="31"/>
    </row>
    <row r="8" spans="1:37" s="15" customFormat="1" ht="20.100000000000001" customHeight="1" x14ac:dyDescent="0.2">
      <c r="A8" s="26" t="s">
        <v>23</v>
      </c>
      <c r="B8" s="47" t="s">
        <v>22</v>
      </c>
      <c r="C8" s="47">
        <v>61.679067090000011</v>
      </c>
      <c r="D8" s="47">
        <v>67.237976530479585</v>
      </c>
      <c r="E8" s="47">
        <v>72.644237195673696</v>
      </c>
      <c r="F8" s="47">
        <v>75.81550298217563</v>
      </c>
      <c r="G8" s="47">
        <v>78.204999117363769</v>
      </c>
      <c r="H8" s="47">
        <v>80.685246999091945</v>
      </c>
      <c r="I8" s="47">
        <v>83.259693328687206</v>
      </c>
      <c r="J8" s="47" t="s">
        <v>22</v>
      </c>
      <c r="K8" s="47" t="s">
        <v>22</v>
      </c>
      <c r="L8" s="47" t="s">
        <v>22</v>
      </c>
      <c r="M8" s="47" t="s">
        <v>22</v>
      </c>
      <c r="N8" s="47" t="s">
        <v>22</v>
      </c>
      <c r="O8" s="47" t="s">
        <v>22</v>
      </c>
      <c r="P8" s="30"/>
      <c r="Q8" s="30"/>
      <c r="R8" s="30"/>
      <c r="S8" s="30"/>
      <c r="T8" s="30"/>
      <c r="U8" s="30"/>
      <c r="V8" s="30"/>
      <c r="W8" s="30"/>
      <c r="X8" s="30"/>
      <c r="Y8" s="30"/>
      <c r="Z8" s="30"/>
      <c r="AA8" s="30"/>
      <c r="AB8" s="30"/>
      <c r="AC8" s="30"/>
      <c r="AD8" s="30"/>
      <c r="AE8" s="30"/>
      <c r="AF8" s="30"/>
      <c r="AG8" s="30"/>
      <c r="AH8" s="30"/>
      <c r="AI8" s="30"/>
      <c r="AJ8" s="30"/>
      <c r="AK8" s="30"/>
    </row>
    <row r="9" spans="1:37" s="15" customFormat="1" ht="20.100000000000001" customHeight="1" x14ac:dyDescent="0.2">
      <c r="A9" s="26" t="s">
        <v>24</v>
      </c>
      <c r="B9" s="47" t="s">
        <v>22</v>
      </c>
      <c r="C9" s="47" t="s">
        <v>22</v>
      </c>
      <c r="D9" s="47">
        <v>65.083331000000001</v>
      </c>
      <c r="E9" s="47">
        <v>83.477821544071446</v>
      </c>
      <c r="F9" s="47">
        <v>82.162728465803312</v>
      </c>
      <c r="G9" s="47">
        <v>83.186469320652932</v>
      </c>
      <c r="H9" s="47">
        <v>84.224916956458756</v>
      </c>
      <c r="I9" s="47">
        <v>85.278282646811192</v>
      </c>
      <c r="J9" s="47">
        <v>86.196188323751841</v>
      </c>
      <c r="K9" s="47" t="s">
        <v>22</v>
      </c>
      <c r="L9" s="47" t="s">
        <v>22</v>
      </c>
      <c r="M9" s="47" t="s">
        <v>22</v>
      </c>
      <c r="N9" s="47" t="s">
        <v>22</v>
      </c>
      <c r="O9" s="47" t="s">
        <v>22</v>
      </c>
      <c r="P9" s="31"/>
      <c r="Q9" s="31"/>
      <c r="R9" s="31"/>
      <c r="S9" s="31"/>
      <c r="T9" s="31"/>
      <c r="U9" s="31"/>
      <c r="V9" s="31"/>
      <c r="W9" s="31"/>
      <c r="X9" s="31"/>
      <c r="Y9" s="31"/>
      <c r="Z9" s="31"/>
      <c r="AA9" s="31"/>
      <c r="AB9" s="31"/>
      <c r="AC9" s="31"/>
      <c r="AD9" s="31"/>
      <c r="AE9" s="31"/>
      <c r="AF9" s="31"/>
      <c r="AG9" s="31"/>
      <c r="AH9" s="31"/>
      <c r="AI9" s="31"/>
      <c r="AJ9" s="31"/>
      <c r="AK9" s="31"/>
    </row>
    <row r="10" spans="1:37" s="15" customFormat="1" ht="20.100000000000001" customHeight="1" x14ac:dyDescent="0.2">
      <c r="A10" s="26" t="s">
        <v>25</v>
      </c>
      <c r="B10" s="47" t="s">
        <v>22</v>
      </c>
      <c r="C10" s="47" t="s">
        <v>22</v>
      </c>
      <c r="D10" s="47" t="s">
        <v>22</v>
      </c>
      <c r="E10" s="47">
        <v>81.333993368499989</v>
      </c>
      <c r="F10" s="47">
        <v>80.081613849818211</v>
      </c>
      <c r="G10" s="47">
        <v>81.075457981627906</v>
      </c>
      <c r="H10" s="47">
        <v>82.083579406252412</v>
      </c>
      <c r="I10" s="47">
        <v>83.106183227373009</v>
      </c>
      <c r="J10" s="47">
        <v>83.997282929275926</v>
      </c>
      <c r="K10" s="47">
        <v>87.950900545717616</v>
      </c>
      <c r="L10" s="47" t="s">
        <v>22</v>
      </c>
      <c r="M10" s="47" t="s">
        <v>22</v>
      </c>
      <c r="N10" s="47" t="s">
        <v>22</v>
      </c>
      <c r="O10" s="47" t="s">
        <v>22</v>
      </c>
      <c r="P10" s="31"/>
      <c r="Q10" s="31"/>
      <c r="R10" s="31"/>
      <c r="S10" s="31"/>
      <c r="T10" s="31"/>
      <c r="U10" s="31"/>
      <c r="V10" s="31"/>
      <c r="W10" s="31"/>
      <c r="X10" s="31"/>
      <c r="Y10" s="31"/>
      <c r="Z10" s="31"/>
      <c r="AA10" s="31"/>
      <c r="AB10" s="31"/>
      <c r="AC10" s="31"/>
      <c r="AD10" s="31"/>
      <c r="AE10" s="31"/>
      <c r="AF10" s="31"/>
      <c r="AG10" s="31"/>
      <c r="AH10" s="31"/>
      <c r="AI10" s="31"/>
      <c r="AJ10" s="31"/>
      <c r="AK10" s="31"/>
    </row>
    <row r="11" spans="1:37" s="15" customFormat="1" ht="20.100000000000001" customHeight="1" x14ac:dyDescent="0.2">
      <c r="A11" s="26" t="s">
        <v>26</v>
      </c>
      <c r="B11" s="47" t="s">
        <v>22</v>
      </c>
      <c r="C11" s="47" t="s">
        <v>22</v>
      </c>
      <c r="D11" s="47" t="s">
        <v>22</v>
      </c>
      <c r="E11" s="47">
        <v>81.333993368499989</v>
      </c>
      <c r="F11" s="47">
        <v>78.020591211464122</v>
      </c>
      <c r="G11" s="47">
        <v>79.365537389148685</v>
      </c>
      <c r="H11" s="47">
        <v>80.737433273148682</v>
      </c>
      <c r="I11" s="47">
        <v>82.136818875163129</v>
      </c>
      <c r="J11" s="47">
        <v>83.419206614286338</v>
      </c>
      <c r="K11" s="47">
        <v>87.374796285898469</v>
      </c>
      <c r="L11" s="47" t="s">
        <v>22</v>
      </c>
      <c r="M11" s="47" t="s">
        <v>22</v>
      </c>
      <c r="N11" s="47" t="s">
        <v>22</v>
      </c>
      <c r="O11" s="47" t="s">
        <v>22</v>
      </c>
      <c r="P11" s="32"/>
      <c r="Q11" s="32"/>
      <c r="R11" s="32"/>
      <c r="S11" s="32"/>
      <c r="T11" s="32"/>
      <c r="U11" s="32"/>
      <c r="V11" s="32"/>
      <c r="W11" s="32"/>
      <c r="X11" s="32"/>
      <c r="Y11" s="32"/>
      <c r="Z11" s="32"/>
      <c r="AA11" s="32"/>
      <c r="AB11" s="32"/>
      <c r="AC11" s="32"/>
      <c r="AD11" s="32"/>
      <c r="AE11" s="32"/>
      <c r="AF11" s="32"/>
      <c r="AG11" s="32"/>
      <c r="AH11" s="32"/>
      <c r="AI11" s="32"/>
      <c r="AJ11" s="32"/>
      <c r="AK11" s="32"/>
    </row>
    <row r="12" spans="1:37" s="15" customFormat="1" ht="20.100000000000001" customHeight="1" x14ac:dyDescent="0.2">
      <c r="A12" s="26" t="s">
        <v>27</v>
      </c>
      <c r="B12" s="47" t="s">
        <v>22</v>
      </c>
      <c r="C12" s="47" t="s">
        <v>22</v>
      </c>
      <c r="D12" s="47" t="s">
        <v>22</v>
      </c>
      <c r="E12" s="47">
        <v>81.333993368499989</v>
      </c>
      <c r="F12" s="47">
        <v>76.278861370000001</v>
      </c>
      <c r="G12" s="47">
        <v>82.73052089889012</v>
      </c>
      <c r="H12" s="47">
        <v>91.193230410759625</v>
      </c>
      <c r="I12" s="47">
        <v>97.558851910793777</v>
      </c>
      <c r="J12" s="47">
        <v>103.16158103268197</v>
      </c>
      <c r="K12" s="47">
        <v>109.11039106387527</v>
      </c>
      <c r="L12" s="47">
        <v>115.32495417969673</v>
      </c>
      <c r="M12" s="47" t="s">
        <v>22</v>
      </c>
      <c r="N12" s="47" t="s">
        <v>22</v>
      </c>
      <c r="O12" s="47" t="s">
        <v>22</v>
      </c>
      <c r="P12" s="32"/>
      <c r="Q12" s="32"/>
      <c r="R12" s="32"/>
      <c r="S12" s="32"/>
      <c r="T12" s="32"/>
      <c r="U12" s="32"/>
      <c r="V12" s="32"/>
      <c r="W12" s="32"/>
      <c r="X12" s="32"/>
      <c r="Y12" s="32"/>
      <c r="Z12" s="32"/>
      <c r="AA12" s="32"/>
      <c r="AB12" s="32"/>
      <c r="AC12" s="32"/>
      <c r="AD12" s="32"/>
      <c r="AE12" s="32"/>
      <c r="AF12" s="32"/>
      <c r="AG12" s="32"/>
      <c r="AH12" s="32"/>
      <c r="AI12" s="32"/>
      <c r="AJ12" s="32"/>
      <c r="AK12" s="32"/>
    </row>
    <row r="13" spans="1:37" s="15" customFormat="1" ht="20.100000000000001" customHeight="1" x14ac:dyDescent="0.2">
      <c r="A13" s="26" t="s">
        <v>28</v>
      </c>
      <c r="B13" s="47" t="s">
        <v>22</v>
      </c>
      <c r="C13" s="47" t="s">
        <v>22</v>
      </c>
      <c r="D13" s="47" t="s">
        <v>22</v>
      </c>
      <c r="E13" s="47" t="s">
        <v>22</v>
      </c>
      <c r="F13" s="47">
        <v>76.387668902149997</v>
      </c>
      <c r="G13" s="47">
        <v>84.513740767591756</v>
      </c>
      <c r="H13" s="47">
        <v>83.72934513751224</v>
      </c>
      <c r="I13" s="47">
        <v>91.016416662587773</v>
      </c>
      <c r="J13" s="47">
        <v>94.058638953204863</v>
      </c>
      <c r="K13" s="47">
        <v>99.086449377114334</v>
      </c>
      <c r="L13" s="47">
        <v>104.8116307595278</v>
      </c>
      <c r="M13" s="47" t="s">
        <v>22</v>
      </c>
      <c r="N13" s="47" t="s">
        <v>22</v>
      </c>
      <c r="O13" s="47" t="s">
        <v>22</v>
      </c>
      <c r="P13" s="31"/>
      <c r="Q13" s="31"/>
      <c r="R13" s="31"/>
      <c r="S13" s="31"/>
      <c r="T13" s="31"/>
      <c r="U13" s="31"/>
      <c r="V13" s="31"/>
      <c r="W13" s="31"/>
      <c r="X13" s="31"/>
      <c r="Y13" s="31"/>
      <c r="Z13" s="31"/>
      <c r="AA13" s="31"/>
      <c r="AB13" s="31"/>
      <c r="AC13" s="31"/>
      <c r="AD13" s="31"/>
      <c r="AE13" s="31"/>
      <c r="AF13" s="31"/>
      <c r="AG13" s="31"/>
      <c r="AH13" s="31"/>
      <c r="AI13" s="31"/>
      <c r="AJ13" s="31"/>
      <c r="AK13" s="31"/>
    </row>
    <row r="14" spans="1:37" s="15" customFormat="1" ht="20.100000000000001" customHeight="1" x14ac:dyDescent="0.2">
      <c r="A14" s="26" t="s">
        <v>29</v>
      </c>
      <c r="B14" s="47" t="s">
        <v>22</v>
      </c>
      <c r="C14" s="47" t="s">
        <v>22</v>
      </c>
      <c r="D14" s="47" t="s">
        <v>22</v>
      </c>
      <c r="E14" s="47" t="s">
        <v>22</v>
      </c>
      <c r="F14" s="47">
        <v>76.387668902149997</v>
      </c>
      <c r="G14" s="47">
        <v>82.013740767591756</v>
      </c>
      <c r="H14" s="47">
        <v>84.225741169789259</v>
      </c>
      <c r="I14" s="47">
        <v>90.444184293280131</v>
      </c>
      <c r="J14" s="47">
        <v>93.80261968490808</v>
      </c>
      <c r="K14" s="47">
        <v>98.896406441035595</v>
      </c>
      <c r="L14" s="47">
        <v>104.5453577362</v>
      </c>
      <c r="M14" s="47">
        <v>111.03807592679257</v>
      </c>
      <c r="N14" s="47" t="s">
        <v>22</v>
      </c>
      <c r="O14" s="47" t="s">
        <v>22</v>
      </c>
      <c r="P14" s="31"/>
      <c r="Q14" s="31"/>
      <c r="R14" s="31"/>
      <c r="S14" s="31"/>
      <c r="T14" s="31"/>
      <c r="U14" s="31"/>
      <c r="V14" s="31"/>
      <c r="W14" s="31"/>
      <c r="X14" s="31"/>
      <c r="Y14" s="31"/>
      <c r="Z14" s="31"/>
      <c r="AA14" s="31"/>
      <c r="AB14" s="31"/>
      <c r="AC14" s="31"/>
      <c r="AD14" s="31"/>
      <c r="AE14" s="31"/>
      <c r="AF14" s="31"/>
      <c r="AG14" s="31"/>
      <c r="AH14" s="31"/>
      <c r="AI14" s="31"/>
      <c r="AJ14" s="31"/>
      <c r="AK14" s="31"/>
    </row>
    <row r="15" spans="1:37" s="15" customFormat="1" ht="20.100000000000001" customHeight="1" x14ac:dyDescent="0.2">
      <c r="A15" s="27" t="s">
        <v>30</v>
      </c>
      <c r="B15" s="47" t="s">
        <v>22</v>
      </c>
      <c r="C15" s="47" t="s">
        <v>22</v>
      </c>
      <c r="D15" s="47" t="s">
        <v>22</v>
      </c>
      <c r="E15" s="47" t="s">
        <v>22</v>
      </c>
      <c r="F15" s="47" t="s">
        <v>22</v>
      </c>
      <c r="G15" s="47">
        <v>81.024483059999966</v>
      </c>
      <c r="H15" s="47">
        <v>81.832463685582823</v>
      </c>
      <c r="I15" s="47">
        <v>90.493916560036254</v>
      </c>
      <c r="J15" s="47">
        <v>97.490486188754844</v>
      </c>
      <c r="K15" s="47">
        <v>103.33305420477831</v>
      </c>
      <c r="L15" s="47">
        <v>109.34794895561845</v>
      </c>
      <c r="M15" s="47">
        <v>114.85354777983426</v>
      </c>
      <c r="N15" s="47" t="s">
        <v>22</v>
      </c>
      <c r="O15" s="47" t="s">
        <v>22</v>
      </c>
    </row>
    <row r="16" spans="1:37" s="15" customFormat="1" ht="20.100000000000001" customHeight="1" x14ac:dyDescent="0.2">
      <c r="A16" s="29" t="s">
        <v>31</v>
      </c>
      <c r="B16" s="47" t="s">
        <v>22</v>
      </c>
      <c r="C16" s="47" t="s">
        <v>22</v>
      </c>
      <c r="D16" s="47" t="s">
        <v>22</v>
      </c>
      <c r="E16" s="47" t="s">
        <v>22</v>
      </c>
      <c r="F16" s="47" t="s">
        <v>22</v>
      </c>
      <c r="G16" s="47" t="s">
        <v>22</v>
      </c>
      <c r="H16" s="47">
        <v>81.836522000000002</v>
      </c>
      <c r="I16" s="47">
        <v>91.459721298185471</v>
      </c>
      <c r="J16" s="47">
        <v>97.047462583001803</v>
      </c>
      <c r="K16" s="47">
        <v>103.57801635033763</v>
      </c>
      <c r="L16" s="47">
        <v>110.1577370554554</v>
      </c>
      <c r="M16" s="47">
        <v>116.03991799313054</v>
      </c>
      <c r="N16" s="47">
        <v>122.11638765238663</v>
      </c>
      <c r="O16" s="47" t="s">
        <v>22</v>
      </c>
    </row>
    <row r="17" spans="1:15" s="15" customFormat="1" ht="20.100000000000001" customHeight="1" x14ac:dyDescent="0.2">
      <c r="A17" s="29" t="s">
        <v>32</v>
      </c>
      <c r="B17" s="47" t="s">
        <v>22</v>
      </c>
      <c r="C17" s="47" t="s">
        <v>22</v>
      </c>
      <c r="D17" s="47" t="s">
        <v>22</v>
      </c>
      <c r="E17" s="47" t="s">
        <v>22</v>
      </c>
      <c r="F17" s="47" t="s">
        <v>22</v>
      </c>
      <c r="G17" s="47" t="s">
        <v>22</v>
      </c>
      <c r="H17" s="47">
        <v>81.836522000000002</v>
      </c>
      <c r="I17" s="47">
        <v>86.546693291704713</v>
      </c>
      <c r="J17" s="47">
        <v>92.998322825097844</v>
      </c>
      <c r="K17" s="47">
        <v>99.641274299440369</v>
      </c>
      <c r="L17" s="47">
        <v>104.88629944757596</v>
      </c>
      <c r="M17" s="47">
        <v>109.5602564813146</v>
      </c>
      <c r="N17" s="47">
        <v>114.42198152295258</v>
      </c>
      <c r="O17" s="47">
        <v>119.4794107010207</v>
      </c>
    </row>
    <row r="18" spans="1:15" s="17" customFormat="1" ht="20.100000000000001" customHeight="1" x14ac:dyDescent="0.2">
      <c r="A18" s="28" t="s">
        <v>33</v>
      </c>
      <c r="B18" s="47">
        <v>57.86294368176231</v>
      </c>
      <c r="C18" s="47">
        <v>61.679067090000011</v>
      </c>
      <c r="D18" s="47">
        <v>65.083331000000001</v>
      </c>
      <c r="E18" s="47">
        <v>81.333993368499989</v>
      </c>
      <c r="F18" s="47">
        <v>76.387668902149997</v>
      </c>
      <c r="G18" s="47">
        <v>81.024483059999994</v>
      </c>
      <c r="H18" s="47">
        <v>81.836522000000002</v>
      </c>
      <c r="I18" s="47">
        <v>86.365741979999996</v>
      </c>
      <c r="J18" s="47" t="s">
        <v>22</v>
      </c>
      <c r="K18" s="47" t="s">
        <v>22</v>
      </c>
      <c r="L18" s="47" t="s">
        <v>22</v>
      </c>
      <c r="M18" s="47" t="s">
        <v>22</v>
      </c>
      <c r="N18" s="47" t="s">
        <v>22</v>
      </c>
      <c r="O18" s="47" t="s">
        <v>22</v>
      </c>
    </row>
    <row r="19" spans="1:15" ht="20.100000000000001" customHeight="1" x14ac:dyDescent="0.2">
      <c r="A19" t="s">
        <v>6</v>
      </c>
      <c r="B19" s="4"/>
      <c r="C19" s="4"/>
      <c r="D19" s="4"/>
      <c r="E19" s="4"/>
      <c r="F19" s="4"/>
      <c r="G19" s="4"/>
      <c r="H19" s="4"/>
      <c r="I19" s="4"/>
      <c r="J19" s="4"/>
      <c r="K19" s="4"/>
      <c r="L19" s="4"/>
    </row>
    <row r="20" spans="1:15" ht="20.100000000000001" customHeight="1" x14ac:dyDescent="0.2">
      <c r="A20" s="12" t="s">
        <v>179</v>
      </c>
      <c r="B20" s="4"/>
      <c r="C20" s="4"/>
      <c r="D20" s="4"/>
      <c r="E20" s="4"/>
      <c r="F20" s="4"/>
      <c r="G20" s="4"/>
      <c r="H20" s="4"/>
      <c r="I20" s="4"/>
      <c r="J20" s="4"/>
      <c r="K20" s="4"/>
      <c r="L20" s="4"/>
    </row>
    <row r="21" spans="1:15" s="4" customFormat="1" ht="20.100000000000001" customHeight="1" x14ac:dyDescent="0.2">
      <c r="A21" t="s">
        <v>68</v>
      </c>
      <c r="E21" s="7"/>
      <c r="F21" s="7"/>
      <c r="G21" s="7"/>
      <c r="H21" s="7"/>
    </row>
    <row r="22" spans="1:15" s="4" customFormat="1" ht="20.100000000000001" customHeight="1" x14ac:dyDescent="0.2">
      <c r="A22" t="s">
        <v>133</v>
      </c>
      <c r="E22" s="7"/>
      <c r="F22" s="7"/>
      <c r="G22" s="7"/>
      <c r="H22" s="7"/>
    </row>
    <row r="23" spans="1:15" s="4" customFormat="1" ht="20.100000000000001" customHeight="1" x14ac:dyDescent="0.2">
      <c r="A23" t="s">
        <v>203</v>
      </c>
      <c r="E23" s="7"/>
      <c r="F23" s="7"/>
      <c r="G23" s="7"/>
      <c r="H23" s="7"/>
    </row>
    <row r="24" spans="1:15" s="4" customFormat="1" ht="20.100000000000001" customHeight="1" x14ac:dyDescent="0.2">
      <c r="A24" s="2" t="s">
        <v>7</v>
      </c>
      <c r="E24" s="7"/>
      <c r="F24" s="7"/>
      <c r="G24" s="7"/>
      <c r="H24" s="7"/>
    </row>
    <row r="25" spans="1:15" s="4" customFormat="1" ht="19.899999999999999" customHeight="1" x14ac:dyDescent="0.2"/>
    <row r="26" spans="1:15" s="4" customFormat="1" ht="19.899999999999999" customHeight="1" x14ac:dyDescent="0.2"/>
    <row r="27" spans="1:15" s="4" customFormat="1" ht="19.899999999999999" customHeight="1" x14ac:dyDescent="0.2">
      <c r="M27"/>
      <c r="N27"/>
      <c r="O27"/>
    </row>
    <row r="28" spans="1:15" ht="19.899999999999999" customHeight="1" x14ac:dyDescent="0.2">
      <c r="A28" s="4"/>
      <c r="B28" s="4"/>
      <c r="C28" s="4"/>
      <c r="D28" s="4"/>
      <c r="E28" s="4"/>
      <c r="F28" s="4"/>
      <c r="G28" s="4"/>
      <c r="H28" s="4"/>
      <c r="I28" s="4"/>
      <c r="J28" s="4"/>
      <c r="K28" s="4"/>
      <c r="L28" s="4"/>
      <c r="M28" s="4"/>
      <c r="N28" s="4"/>
      <c r="O28" s="4"/>
    </row>
    <row r="29" spans="1:15" s="4" customFormat="1" ht="20.100000000000001" customHeight="1" x14ac:dyDescent="0.2"/>
    <row r="30" spans="1:15" s="4" customFormat="1" ht="20.100000000000001" customHeight="1" x14ac:dyDescent="0.2"/>
    <row r="31" spans="1:15" s="4" customFormat="1" ht="19.899999999999999" customHeight="1" x14ac:dyDescent="0.2"/>
    <row r="32" spans="1:15" s="4" customFormat="1" ht="19.899999999999999" customHeight="1" x14ac:dyDescent="0.2"/>
    <row r="33" spans="1:23" s="4" customFormat="1" ht="19.899999999999999" customHeight="1" x14ac:dyDescent="0.2">
      <c r="A33"/>
      <c r="B33"/>
      <c r="C33"/>
      <c r="D33"/>
      <c r="E33"/>
      <c r="F33"/>
      <c r="G33"/>
      <c r="H33"/>
      <c r="I33"/>
      <c r="J33"/>
      <c r="K33"/>
      <c r="L33"/>
      <c r="M33"/>
      <c r="N33"/>
      <c r="O33" s="21"/>
    </row>
    <row r="34" spans="1:23" ht="19.899999999999999" customHeight="1" x14ac:dyDescent="0.2">
      <c r="P34" s="21"/>
      <c r="Q34" s="21"/>
      <c r="R34" s="21"/>
      <c r="S34" s="21"/>
      <c r="T34" s="21"/>
      <c r="U34" s="21"/>
      <c r="V34" s="21"/>
      <c r="W34" s="21"/>
    </row>
  </sheetData>
  <hyperlinks>
    <hyperlink ref="A24" location="'Table of Contents'!A1" display="Return to Table of Contents" xr:uid="{EC4EC849-BFBB-4A3F-8D0E-04CBD6F1CE49}"/>
    <hyperlink ref="A20" r:id="rId1" xr:uid="{21DCA656-6D8D-40F7-9016-B9D410562444}"/>
  </hyperlinks>
  <pageMargins left="0.7" right="0.7" top="0.75" bottom="0.75" header="0.3" footer="0.3"/>
  <pageSetup paperSize="9" orientation="portrait" r:id="rId2"/>
  <tableParts count="1">
    <tablePart r:id="rId3"/>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8FF35-07F7-4619-B173-AFF1C2D82631}">
  <dimension ref="A1:AK33"/>
  <sheetViews>
    <sheetView showGridLines="0" workbookViewId="0"/>
  </sheetViews>
  <sheetFormatPr defaultColWidth="8.77734375" defaultRowHeight="19.899999999999999" customHeight="1" x14ac:dyDescent="0.2"/>
  <cols>
    <col min="1" max="1" width="15.6640625" style="18" customWidth="1"/>
    <col min="2" max="2" width="8.6640625" style="18" customWidth="1"/>
    <col min="3" max="16" width="8.6640625" customWidth="1"/>
    <col min="25" max="25" width="14.33203125" customWidth="1"/>
    <col min="26" max="28" width="11.5546875" customWidth="1"/>
    <col min="29" max="29" width="15.5546875" customWidth="1"/>
    <col min="30" max="35" width="12.5546875" customWidth="1"/>
    <col min="36" max="36" width="17.5546875" customWidth="1"/>
  </cols>
  <sheetData>
    <row r="1" spans="1:37" s="4" customFormat="1" ht="20.100000000000001" customHeight="1" x14ac:dyDescent="0.2">
      <c r="A1" s="3" t="s">
        <v>70</v>
      </c>
      <c r="D1"/>
      <c r="E1" s="14"/>
      <c r="F1" s="14"/>
      <c r="G1" s="14"/>
      <c r="H1" s="14"/>
      <c r="I1" s="14"/>
      <c r="J1" s="14"/>
      <c r="K1" s="14"/>
    </row>
    <row r="2" spans="1:37" s="4" customFormat="1" ht="20.100000000000001" customHeight="1" x14ac:dyDescent="0.2">
      <c r="A2" t="s">
        <v>63</v>
      </c>
      <c r="D2"/>
      <c r="E2" s="14"/>
      <c r="F2" s="14"/>
      <c r="G2" s="14"/>
      <c r="H2" s="14"/>
      <c r="I2" s="14"/>
      <c r="J2" s="14"/>
      <c r="K2" s="14"/>
    </row>
    <row r="3" spans="1:37" s="4" customFormat="1" ht="20.100000000000001" customHeight="1" x14ac:dyDescent="0.2">
      <c r="A3" s="24" t="s">
        <v>9</v>
      </c>
      <c r="B3" s="22" t="s">
        <v>71</v>
      </c>
      <c r="C3" s="25" t="s">
        <v>43</v>
      </c>
      <c r="D3" s="25" t="s">
        <v>44</v>
      </c>
      <c r="E3" s="25" t="s">
        <v>45</v>
      </c>
      <c r="F3" s="25" t="s">
        <v>10</v>
      </c>
      <c r="G3" s="25" t="s">
        <v>11</v>
      </c>
      <c r="H3" s="25" t="s">
        <v>12</v>
      </c>
      <c r="I3" s="25" t="s">
        <v>13</v>
      </c>
      <c r="J3" s="25" t="s">
        <v>14</v>
      </c>
      <c r="K3" s="25" t="s">
        <v>15</v>
      </c>
      <c r="L3" s="25" t="s">
        <v>16</v>
      </c>
      <c r="M3" s="25" t="s">
        <v>17</v>
      </c>
      <c r="N3" s="22" t="s">
        <v>18</v>
      </c>
      <c r="O3" s="22" t="s">
        <v>19</v>
      </c>
      <c r="P3" s="22" t="s">
        <v>20</v>
      </c>
    </row>
    <row r="4" spans="1:37" s="4" customFormat="1" ht="20.100000000000001" customHeight="1" x14ac:dyDescent="0.2">
      <c r="A4" s="28" t="s">
        <v>40</v>
      </c>
      <c r="B4" s="48">
        <v>33</v>
      </c>
      <c r="C4" s="48">
        <v>33.270087000912696</v>
      </c>
      <c r="D4" s="48">
        <v>34.242674647619616</v>
      </c>
      <c r="E4" s="48">
        <v>34.546745773394555</v>
      </c>
      <c r="F4" s="48">
        <v>34.573370085887412</v>
      </c>
      <c r="G4" s="48">
        <v>34.60483748760516</v>
      </c>
      <c r="H4" s="48">
        <v>34.636934237357266</v>
      </c>
      <c r="I4" s="48" t="s">
        <v>22</v>
      </c>
      <c r="J4" s="48" t="s">
        <v>22</v>
      </c>
      <c r="K4" s="48" t="s">
        <v>22</v>
      </c>
      <c r="L4" s="48" t="s">
        <v>22</v>
      </c>
      <c r="M4" s="48" t="s">
        <v>22</v>
      </c>
      <c r="N4" s="48" t="s">
        <v>22</v>
      </c>
      <c r="O4" s="48" t="s">
        <v>22</v>
      </c>
      <c r="P4" s="48" t="s">
        <v>22</v>
      </c>
    </row>
    <row r="5" spans="1:37" s="15" customFormat="1" ht="20.100000000000001" customHeight="1" x14ac:dyDescent="0.2">
      <c r="A5" s="28" t="s">
        <v>41</v>
      </c>
      <c r="B5" s="48">
        <v>33</v>
      </c>
      <c r="C5" s="48">
        <v>33</v>
      </c>
      <c r="D5" s="48">
        <v>33.1</v>
      </c>
      <c r="E5" s="48">
        <v>33.1</v>
      </c>
      <c r="F5" s="48">
        <v>33.1</v>
      </c>
      <c r="G5" s="48">
        <v>33.1</v>
      </c>
      <c r="H5" s="48">
        <v>33.1</v>
      </c>
      <c r="I5" s="48">
        <v>33.1</v>
      </c>
      <c r="J5" s="48" t="s">
        <v>22</v>
      </c>
      <c r="K5" s="48" t="s">
        <v>22</v>
      </c>
      <c r="L5" s="48" t="s">
        <v>22</v>
      </c>
      <c r="M5" s="48" t="s">
        <v>22</v>
      </c>
      <c r="N5" s="48" t="s">
        <v>22</v>
      </c>
      <c r="O5" s="48" t="s">
        <v>22</v>
      </c>
      <c r="P5" s="48" t="s">
        <v>22</v>
      </c>
      <c r="Q5" s="8"/>
      <c r="R5" s="8"/>
      <c r="S5" s="8"/>
      <c r="T5" s="8"/>
      <c r="U5" s="8"/>
      <c r="V5" s="8"/>
      <c r="W5" s="8"/>
      <c r="X5" s="8"/>
      <c r="Y5" s="8"/>
      <c r="Z5" s="8"/>
      <c r="AA5" s="8"/>
      <c r="AB5" s="8"/>
      <c r="AC5" s="8"/>
      <c r="AD5" s="8"/>
      <c r="AE5" s="8"/>
      <c r="AF5" s="8"/>
      <c r="AG5" s="8"/>
      <c r="AH5" s="8"/>
      <c r="AI5" s="8"/>
      <c r="AJ5" s="8"/>
      <c r="AK5" s="8"/>
    </row>
    <row r="6" spans="1:37" s="15" customFormat="1" ht="20.100000000000001" customHeight="1" x14ac:dyDescent="0.2">
      <c r="A6" s="28" t="s">
        <v>42</v>
      </c>
      <c r="B6" s="48" t="s">
        <v>22</v>
      </c>
      <c r="C6" s="48">
        <v>33</v>
      </c>
      <c r="D6" s="48">
        <v>33</v>
      </c>
      <c r="E6" s="48">
        <v>33</v>
      </c>
      <c r="F6" s="48">
        <v>33</v>
      </c>
      <c r="G6" s="48">
        <v>33</v>
      </c>
      <c r="H6" s="48">
        <v>33</v>
      </c>
      <c r="I6" s="48">
        <v>33</v>
      </c>
      <c r="J6" s="48">
        <v>33</v>
      </c>
      <c r="K6" s="48" t="s">
        <v>22</v>
      </c>
      <c r="L6" s="48" t="s">
        <v>22</v>
      </c>
      <c r="M6" s="48" t="s">
        <v>22</v>
      </c>
      <c r="N6" s="48" t="s">
        <v>22</v>
      </c>
      <c r="O6" s="48" t="s">
        <v>22</v>
      </c>
      <c r="P6" s="48" t="s">
        <v>22</v>
      </c>
      <c r="Q6" s="30"/>
      <c r="R6" s="30"/>
      <c r="S6" s="30"/>
      <c r="T6" s="30"/>
      <c r="U6" s="30"/>
      <c r="V6" s="30"/>
      <c r="W6" s="30"/>
      <c r="X6" s="30"/>
      <c r="Y6" s="30"/>
      <c r="Z6" s="30"/>
      <c r="AA6" s="30"/>
      <c r="AB6" s="30"/>
      <c r="AC6" s="30"/>
      <c r="AD6" s="30"/>
      <c r="AE6" s="30"/>
      <c r="AF6" s="30"/>
      <c r="AG6" s="30"/>
      <c r="AH6" s="30"/>
      <c r="AI6" s="30"/>
      <c r="AJ6" s="30"/>
      <c r="AK6" s="30"/>
    </row>
    <row r="7" spans="1:37" s="15" customFormat="1" ht="20.100000000000001" customHeight="1" x14ac:dyDescent="0.2">
      <c r="A7" s="26" t="s">
        <v>21</v>
      </c>
      <c r="B7" s="48" t="s">
        <v>22</v>
      </c>
      <c r="C7" s="48" t="s">
        <v>22</v>
      </c>
      <c r="D7" s="48">
        <v>33</v>
      </c>
      <c r="E7" s="48">
        <v>33</v>
      </c>
      <c r="F7" s="48">
        <v>33</v>
      </c>
      <c r="G7" s="48">
        <v>33</v>
      </c>
      <c r="H7" s="48">
        <v>33</v>
      </c>
      <c r="I7" s="48">
        <v>33</v>
      </c>
      <c r="J7" s="48">
        <v>33</v>
      </c>
      <c r="K7" s="48" t="s">
        <v>22</v>
      </c>
      <c r="L7" s="48" t="s">
        <v>22</v>
      </c>
      <c r="M7" s="48" t="s">
        <v>22</v>
      </c>
      <c r="N7" s="48" t="s">
        <v>22</v>
      </c>
      <c r="O7" s="48" t="s">
        <v>22</v>
      </c>
      <c r="P7" s="48" t="s">
        <v>22</v>
      </c>
      <c r="Q7" s="31"/>
      <c r="R7" s="31"/>
      <c r="S7" s="31"/>
      <c r="T7" s="31"/>
      <c r="U7" s="31"/>
      <c r="V7" s="31"/>
      <c r="W7" s="31"/>
      <c r="X7" s="31"/>
      <c r="Y7" s="31"/>
      <c r="Z7" s="31"/>
      <c r="AA7" s="31"/>
      <c r="AB7" s="31"/>
      <c r="AC7" s="31"/>
      <c r="AD7" s="31"/>
      <c r="AE7" s="31"/>
      <c r="AF7" s="31"/>
      <c r="AG7" s="31"/>
      <c r="AH7" s="31"/>
      <c r="AI7" s="31"/>
      <c r="AJ7" s="31"/>
      <c r="AK7" s="31"/>
    </row>
    <row r="8" spans="1:37" s="15" customFormat="1" ht="20.100000000000001" customHeight="1" x14ac:dyDescent="0.2">
      <c r="A8" s="26" t="s">
        <v>23</v>
      </c>
      <c r="B8" s="48" t="s">
        <v>22</v>
      </c>
      <c r="C8" s="48" t="s">
        <v>22</v>
      </c>
      <c r="D8" s="48" t="s">
        <v>22</v>
      </c>
      <c r="E8" s="48">
        <v>33</v>
      </c>
      <c r="F8" s="48">
        <v>35.5</v>
      </c>
      <c r="G8" s="48">
        <v>35.5</v>
      </c>
      <c r="H8" s="48">
        <v>35.5</v>
      </c>
      <c r="I8" s="48">
        <v>35.5</v>
      </c>
      <c r="J8" s="48">
        <v>35.5</v>
      </c>
      <c r="K8" s="48" t="s">
        <v>22</v>
      </c>
      <c r="L8" s="48" t="s">
        <v>22</v>
      </c>
      <c r="M8" s="48" t="s">
        <v>22</v>
      </c>
      <c r="N8" s="48" t="s">
        <v>22</v>
      </c>
      <c r="O8" s="48" t="s">
        <v>22</v>
      </c>
      <c r="P8" s="48" t="s">
        <v>22</v>
      </c>
      <c r="Q8" s="30"/>
      <c r="R8" s="30"/>
      <c r="S8" s="30"/>
      <c r="T8" s="30"/>
      <c r="U8" s="30"/>
      <c r="V8" s="30"/>
      <c r="W8" s="30"/>
      <c r="X8" s="30"/>
      <c r="Y8" s="30"/>
      <c r="Z8" s="30"/>
      <c r="AA8" s="30"/>
      <c r="AB8" s="30"/>
      <c r="AC8" s="30"/>
      <c r="AD8" s="30"/>
      <c r="AE8" s="30"/>
      <c r="AF8" s="30"/>
      <c r="AG8" s="30"/>
      <c r="AH8" s="30"/>
      <c r="AI8" s="30"/>
      <c r="AJ8" s="30"/>
      <c r="AK8" s="30"/>
    </row>
    <row r="9" spans="1:37" s="15" customFormat="1" ht="20.100000000000001" customHeight="1" x14ac:dyDescent="0.2">
      <c r="A9" s="26" t="s">
        <v>24</v>
      </c>
      <c r="B9" s="48" t="s">
        <v>22</v>
      </c>
      <c r="C9" s="48" t="s">
        <v>22</v>
      </c>
      <c r="D9" s="48" t="s">
        <v>22</v>
      </c>
      <c r="E9" s="48">
        <v>33</v>
      </c>
      <c r="F9" s="48">
        <v>57.5</v>
      </c>
      <c r="G9" s="48">
        <v>35.5</v>
      </c>
      <c r="H9" s="48">
        <v>35.5</v>
      </c>
      <c r="I9" s="48">
        <v>35.5</v>
      </c>
      <c r="J9" s="48">
        <v>35.5</v>
      </c>
      <c r="K9" s="48">
        <v>35.5</v>
      </c>
      <c r="L9" s="48" t="s">
        <v>22</v>
      </c>
      <c r="M9" s="48" t="s">
        <v>22</v>
      </c>
      <c r="N9" s="48" t="s">
        <v>22</v>
      </c>
      <c r="O9" s="48" t="s">
        <v>22</v>
      </c>
      <c r="P9" s="48" t="s">
        <v>22</v>
      </c>
      <c r="Q9" s="31"/>
      <c r="R9" s="31"/>
      <c r="S9" s="31"/>
      <c r="T9" s="31"/>
      <c r="U9" s="31"/>
      <c r="V9" s="31"/>
      <c r="W9" s="31"/>
      <c r="X9" s="31"/>
      <c r="Y9" s="31"/>
      <c r="Z9" s="31"/>
      <c r="AA9" s="31"/>
      <c r="AB9" s="31"/>
      <c r="AC9" s="31"/>
      <c r="AD9" s="31"/>
      <c r="AE9" s="31"/>
      <c r="AF9" s="31"/>
      <c r="AG9" s="31"/>
      <c r="AH9" s="31"/>
      <c r="AI9" s="31"/>
      <c r="AJ9" s="31"/>
      <c r="AK9" s="31"/>
    </row>
    <row r="10" spans="1:37" s="15" customFormat="1" ht="20.100000000000001" customHeight="1" x14ac:dyDescent="0.2">
      <c r="A10" s="26" t="s">
        <v>25</v>
      </c>
      <c r="B10" s="48" t="s">
        <v>22</v>
      </c>
      <c r="C10" s="48" t="s">
        <v>22</v>
      </c>
      <c r="D10" s="48" t="s">
        <v>22</v>
      </c>
      <c r="E10" s="48" t="s">
        <v>22</v>
      </c>
      <c r="F10" s="48">
        <v>57.5</v>
      </c>
      <c r="G10" s="48">
        <v>35.5</v>
      </c>
      <c r="H10" s="48">
        <v>35.5</v>
      </c>
      <c r="I10" s="48">
        <v>35.5</v>
      </c>
      <c r="J10" s="48">
        <v>35.5</v>
      </c>
      <c r="K10" s="48">
        <v>35.5</v>
      </c>
      <c r="L10" s="48">
        <v>35.5</v>
      </c>
      <c r="M10" s="48" t="s">
        <v>22</v>
      </c>
      <c r="N10" s="48" t="s">
        <v>22</v>
      </c>
      <c r="O10" s="48" t="s">
        <v>22</v>
      </c>
      <c r="P10" s="48" t="s">
        <v>22</v>
      </c>
      <c r="Q10" s="31"/>
      <c r="R10" s="31"/>
      <c r="S10" s="31"/>
      <c r="T10" s="31"/>
      <c r="U10" s="31"/>
      <c r="V10" s="31"/>
      <c r="W10" s="31"/>
      <c r="X10" s="31"/>
      <c r="Y10" s="31"/>
      <c r="Z10" s="31"/>
      <c r="AA10" s="31"/>
      <c r="AB10" s="31"/>
      <c r="AC10" s="31"/>
      <c r="AD10" s="31"/>
      <c r="AE10" s="31"/>
      <c r="AF10" s="31"/>
      <c r="AG10" s="31"/>
      <c r="AH10" s="31"/>
      <c r="AI10" s="31"/>
      <c r="AJ10" s="31"/>
      <c r="AK10" s="31"/>
    </row>
    <row r="11" spans="1:37" s="15" customFormat="1" ht="20.100000000000001" customHeight="1" x14ac:dyDescent="0.2">
      <c r="A11" s="26" t="s">
        <v>26</v>
      </c>
      <c r="B11" s="48" t="s">
        <v>22</v>
      </c>
      <c r="C11" s="48" t="s">
        <v>22</v>
      </c>
      <c r="D11" s="48" t="s">
        <v>22</v>
      </c>
      <c r="E11" s="48" t="s">
        <v>22</v>
      </c>
      <c r="F11" s="48">
        <v>57.5</v>
      </c>
      <c r="G11" s="48">
        <v>35.5</v>
      </c>
      <c r="H11" s="48">
        <v>35.5</v>
      </c>
      <c r="I11" s="48">
        <v>35.5</v>
      </c>
      <c r="J11" s="48">
        <v>35.5</v>
      </c>
      <c r="K11" s="48">
        <v>35.5</v>
      </c>
      <c r="L11" s="48">
        <v>35.5</v>
      </c>
      <c r="M11" s="48" t="s">
        <v>22</v>
      </c>
      <c r="N11" s="48" t="s">
        <v>22</v>
      </c>
      <c r="O11" s="48" t="s">
        <v>22</v>
      </c>
      <c r="P11" s="48" t="s">
        <v>22</v>
      </c>
      <c r="Q11" s="32"/>
      <c r="R11" s="32"/>
      <c r="S11" s="32"/>
      <c r="T11" s="32"/>
      <c r="U11" s="32"/>
      <c r="V11" s="32"/>
      <c r="W11" s="32"/>
      <c r="X11" s="32"/>
      <c r="Y11" s="32"/>
      <c r="Z11" s="32"/>
      <c r="AA11" s="32"/>
      <c r="AB11" s="32"/>
      <c r="AC11" s="32"/>
      <c r="AD11" s="32"/>
      <c r="AE11" s="32"/>
      <c r="AF11" s="32"/>
      <c r="AG11" s="32"/>
      <c r="AH11" s="32"/>
      <c r="AI11" s="32"/>
      <c r="AJ11" s="32"/>
      <c r="AK11" s="32"/>
    </row>
    <row r="12" spans="1:37" s="15" customFormat="1" ht="20.100000000000001" customHeight="1" x14ac:dyDescent="0.2">
      <c r="A12" s="26" t="s">
        <v>27</v>
      </c>
      <c r="B12" s="48" t="s">
        <v>22</v>
      </c>
      <c r="C12" s="48" t="s">
        <v>22</v>
      </c>
      <c r="D12" s="48" t="s">
        <v>22</v>
      </c>
      <c r="E12" s="48" t="s">
        <v>22</v>
      </c>
      <c r="F12" s="48">
        <v>57.5</v>
      </c>
      <c r="G12" s="48">
        <v>35.5</v>
      </c>
      <c r="H12" s="48">
        <v>35.5</v>
      </c>
      <c r="I12" s="48">
        <v>35.5</v>
      </c>
      <c r="J12" s="48">
        <v>35.5</v>
      </c>
      <c r="K12" s="48">
        <v>35.5</v>
      </c>
      <c r="L12" s="48">
        <v>35.5</v>
      </c>
      <c r="M12" s="48">
        <v>35.5</v>
      </c>
      <c r="N12" s="48" t="s">
        <v>22</v>
      </c>
      <c r="O12" s="48" t="s">
        <v>22</v>
      </c>
      <c r="P12" s="48" t="s">
        <v>22</v>
      </c>
      <c r="Q12" s="32"/>
      <c r="R12" s="32"/>
      <c r="S12" s="32"/>
      <c r="T12" s="32"/>
      <c r="U12" s="32"/>
      <c r="V12" s="32"/>
      <c r="W12" s="32"/>
      <c r="X12" s="32"/>
      <c r="Y12" s="32"/>
      <c r="Z12" s="32"/>
      <c r="AA12" s="32"/>
      <c r="AB12" s="32"/>
      <c r="AC12" s="32"/>
      <c r="AD12" s="32"/>
      <c r="AE12" s="32"/>
      <c r="AF12" s="32"/>
      <c r="AG12" s="32"/>
      <c r="AH12" s="32"/>
      <c r="AI12" s="32"/>
      <c r="AJ12" s="32"/>
      <c r="AK12" s="32"/>
    </row>
    <row r="13" spans="1:37" s="15" customFormat="1" ht="20.100000000000001" customHeight="1" x14ac:dyDescent="0.2">
      <c r="A13" s="26" t="s">
        <v>28</v>
      </c>
      <c r="B13" s="48" t="s">
        <v>22</v>
      </c>
      <c r="C13" s="48" t="s">
        <v>22</v>
      </c>
      <c r="D13" s="48" t="s">
        <v>22</v>
      </c>
      <c r="E13" s="48" t="s">
        <v>22</v>
      </c>
      <c r="F13" s="48" t="s">
        <v>22</v>
      </c>
      <c r="G13" s="48">
        <v>35.5</v>
      </c>
      <c r="H13" s="48">
        <v>35.5</v>
      </c>
      <c r="I13" s="48">
        <v>35.5</v>
      </c>
      <c r="J13" s="48">
        <v>35.5</v>
      </c>
      <c r="K13" s="48">
        <v>35.5</v>
      </c>
      <c r="L13" s="48">
        <v>35.5</v>
      </c>
      <c r="M13" s="48">
        <v>35.5</v>
      </c>
      <c r="N13" s="48" t="s">
        <v>22</v>
      </c>
      <c r="O13" s="48" t="s">
        <v>22</v>
      </c>
      <c r="P13" s="48" t="s">
        <v>22</v>
      </c>
      <c r="Q13" s="31"/>
      <c r="R13" s="31"/>
      <c r="S13" s="31"/>
      <c r="T13" s="31"/>
      <c r="U13" s="31"/>
      <c r="V13" s="31"/>
      <c r="W13" s="31"/>
      <c r="X13" s="31"/>
      <c r="Y13" s="31"/>
      <c r="Z13" s="31"/>
      <c r="AA13" s="31"/>
      <c r="AB13" s="31"/>
      <c r="AC13" s="31"/>
      <c r="AD13" s="31"/>
      <c r="AE13" s="31"/>
      <c r="AF13" s="31"/>
      <c r="AG13" s="31"/>
      <c r="AH13" s="31"/>
      <c r="AI13" s="31"/>
      <c r="AJ13" s="31"/>
      <c r="AK13" s="31"/>
    </row>
    <row r="14" spans="1:37" s="15" customFormat="1" ht="20.100000000000001" customHeight="1" x14ac:dyDescent="0.2">
      <c r="A14" s="26" t="s">
        <v>29</v>
      </c>
      <c r="B14" s="48" t="s">
        <v>22</v>
      </c>
      <c r="C14" s="48" t="s">
        <v>22</v>
      </c>
      <c r="D14" s="48" t="s">
        <v>22</v>
      </c>
      <c r="E14" s="48" t="s">
        <v>22</v>
      </c>
      <c r="F14" s="48" t="s">
        <v>22</v>
      </c>
      <c r="G14" s="48">
        <v>35.5</v>
      </c>
      <c r="H14" s="48">
        <v>38</v>
      </c>
      <c r="I14" s="48">
        <v>35.5</v>
      </c>
      <c r="J14" s="48">
        <v>35.5</v>
      </c>
      <c r="K14" s="48">
        <v>35.5</v>
      </c>
      <c r="L14" s="48">
        <v>35.5</v>
      </c>
      <c r="M14" s="48">
        <v>35.5</v>
      </c>
      <c r="N14" s="48">
        <v>35.5</v>
      </c>
      <c r="O14" s="48" t="s">
        <v>22</v>
      </c>
      <c r="P14" s="48" t="s">
        <v>22</v>
      </c>
      <c r="Q14" s="31"/>
      <c r="R14" s="31"/>
      <c r="S14" s="31"/>
      <c r="T14" s="31"/>
      <c r="U14" s="31"/>
      <c r="V14" s="31"/>
      <c r="W14" s="31"/>
      <c r="X14" s="31"/>
      <c r="Y14" s="31"/>
      <c r="Z14" s="31"/>
      <c r="AA14" s="31"/>
      <c r="AB14" s="31"/>
      <c r="AC14" s="31"/>
      <c r="AD14" s="31"/>
      <c r="AE14" s="31"/>
      <c r="AF14" s="31"/>
      <c r="AG14" s="31"/>
      <c r="AH14" s="31"/>
      <c r="AI14" s="31"/>
      <c r="AJ14" s="31"/>
      <c r="AK14" s="31"/>
    </row>
    <row r="15" spans="1:37" s="15" customFormat="1" ht="20.100000000000001" customHeight="1" x14ac:dyDescent="0.2">
      <c r="A15" s="27" t="s">
        <v>30</v>
      </c>
      <c r="B15" s="48" t="s">
        <v>22</v>
      </c>
      <c r="C15" s="48" t="s">
        <v>22</v>
      </c>
      <c r="D15" s="48" t="s">
        <v>22</v>
      </c>
      <c r="E15" s="48" t="s">
        <v>22</v>
      </c>
      <c r="F15" s="48" t="s">
        <v>22</v>
      </c>
      <c r="G15" s="48" t="s">
        <v>22</v>
      </c>
      <c r="H15" s="48">
        <v>38</v>
      </c>
      <c r="I15" s="48">
        <v>35.5</v>
      </c>
      <c r="J15" s="48">
        <v>35.5</v>
      </c>
      <c r="K15" s="48">
        <v>35.5</v>
      </c>
      <c r="L15" s="48">
        <v>35.5</v>
      </c>
      <c r="M15" s="48">
        <v>35.5</v>
      </c>
      <c r="N15" s="48">
        <v>35.5</v>
      </c>
      <c r="O15" s="48" t="s">
        <v>22</v>
      </c>
      <c r="P15" s="48" t="s">
        <v>22</v>
      </c>
    </row>
    <row r="16" spans="1:37" s="15" customFormat="1" ht="20.100000000000001" customHeight="1" x14ac:dyDescent="0.2">
      <c r="A16" s="29" t="s">
        <v>31</v>
      </c>
      <c r="B16" s="48" t="s">
        <v>22</v>
      </c>
      <c r="C16" s="48" t="s">
        <v>22</v>
      </c>
      <c r="D16" s="48" t="s">
        <v>22</v>
      </c>
      <c r="E16" s="48" t="s">
        <v>22</v>
      </c>
      <c r="F16" s="48" t="s">
        <v>22</v>
      </c>
      <c r="G16" s="48" t="s">
        <v>22</v>
      </c>
      <c r="H16" s="48" t="s">
        <v>22</v>
      </c>
      <c r="I16" s="48">
        <v>35.5</v>
      </c>
      <c r="J16" s="48">
        <v>53</v>
      </c>
      <c r="K16" s="48">
        <v>35.5</v>
      </c>
      <c r="L16" s="48">
        <v>35.5</v>
      </c>
      <c r="M16" s="48">
        <v>35.5</v>
      </c>
      <c r="N16" s="48">
        <v>35.5</v>
      </c>
      <c r="O16" s="48">
        <v>35.5</v>
      </c>
      <c r="P16" s="48" t="s">
        <v>22</v>
      </c>
    </row>
    <row r="17" spans="1:16" s="15" customFormat="1" ht="20.100000000000001" customHeight="1" x14ac:dyDescent="0.2">
      <c r="A17" s="29" t="s">
        <v>32</v>
      </c>
      <c r="B17" s="48" t="s">
        <v>22</v>
      </c>
      <c r="C17" s="48" t="s">
        <v>22</v>
      </c>
      <c r="D17" s="48" t="s">
        <v>22</v>
      </c>
      <c r="E17" s="48" t="s">
        <v>22</v>
      </c>
      <c r="F17" s="48" t="s">
        <v>22</v>
      </c>
      <c r="G17" s="48" t="s">
        <v>22</v>
      </c>
      <c r="H17" s="48" t="s">
        <v>22</v>
      </c>
      <c r="I17" s="48">
        <v>35.5</v>
      </c>
      <c r="J17" s="48">
        <v>53</v>
      </c>
      <c r="K17" s="48">
        <v>35.5</v>
      </c>
      <c r="L17" s="48">
        <v>35.5</v>
      </c>
      <c r="M17" s="48">
        <v>35.5</v>
      </c>
      <c r="N17" s="48">
        <v>35.5</v>
      </c>
      <c r="O17" s="48">
        <v>35.5</v>
      </c>
      <c r="P17" s="48">
        <v>35.5</v>
      </c>
    </row>
    <row r="18" spans="1:16" s="17" customFormat="1" ht="20.100000000000001" customHeight="1" x14ac:dyDescent="0.2">
      <c r="A18" s="28" t="s">
        <v>33</v>
      </c>
      <c r="B18" s="48">
        <v>33</v>
      </c>
      <c r="C18" s="48">
        <v>33</v>
      </c>
      <c r="D18" s="48">
        <v>33</v>
      </c>
      <c r="E18" s="48">
        <v>33</v>
      </c>
      <c r="F18" s="48">
        <v>57.5</v>
      </c>
      <c r="G18" s="48">
        <v>35.5</v>
      </c>
      <c r="H18" s="48">
        <v>38</v>
      </c>
      <c r="I18" s="48">
        <v>35.5</v>
      </c>
      <c r="J18" s="48">
        <v>53</v>
      </c>
      <c r="K18" s="48" t="s">
        <v>22</v>
      </c>
      <c r="L18" s="48" t="s">
        <v>22</v>
      </c>
      <c r="M18" s="48" t="s">
        <v>22</v>
      </c>
      <c r="N18" s="48" t="s">
        <v>22</v>
      </c>
      <c r="O18" s="48" t="s">
        <v>22</v>
      </c>
      <c r="P18" s="48" t="s">
        <v>22</v>
      </c>
    </row>
    <row r="19" spans="1:16" ht="20.100000000000001" customHeight="1" x14ac:dyDescent="0.2">
      <c r="A19" t="s">
        <v>6</v>
      </c>
      <c r="B19" s="4"/>
      <c r="C19" s="4"/>
      <c r="D19" s="4"/>
      <c r="E19" s="4"/>
      <c r="F19" s="4"/>
      <c r="G19" s="4"/>
      <c r="H19" s="4"/>
      <c r="I19" s="4"/>
      <c r="J19" s="4"/>
      <c r="K19" s="4"/>
      <c r="L19" s="4"/>
    </row>
    <row r="20" spans="1:16" ht="20.100000000000001" customHeight="1" x14ac:dyDescent="0.2">
      <c r="A20" s="12" t="s">
        <v>179</v>
      </c>
      <c r="B20" s="4"/>
      <c r="C20" s="4"/>
      <c r="D20" s="4"/>
      <c r="E20" s="4"/>
      <c r="F20" s="4"/>
      <c r="G20" s="4"/>
      <c r="H20" s="4"/>
      <c r="I20" s="4"/>
      <c r="J20" s="4"/>
      <c r="K20" s="4"/>
      <c r="L20" s="4"/>
    </row>
    <row r="21" spans="1:16" s="4" customFormat="1" ht="20.100000000000001" customHeight="1" x14ac:dyDescent="0.2">
      <c r="A21" t="s">
        <v>68</v>
      </c>
      <c r="E21" s="7"/>
      <c r="F21" s="7"/>
      <c r="G21" s="7"/>
      <c r="H21" s="7"/>
    </row>
    <row r="22" spans="1:16" s="4" customFormat="1" ht="20.100000000000001" customHeight="1" x14ac:dyDescent="0.2">
      <c r="A22" t="s">
        <v>133</v>
      </c>
      <c r="E22" s="7"/>
      <c r="F22" s="7"/>
      <c r="G22" s="7"/>
      <c r="H22" s="7"/>
    </row>
    <row r="23" spans="1:16" s="4" customFormat="1" ht="20.100000000000001" customHeight="1" x14ac:dyDescent="0.2">
      <c r="A23" s="2" t="s">
        <v>7</v>
      </c>
      <c r="E23" s="7"/>
      <c r="F23" s="7"/>
      <c r="G23" s="7"/>
      <c r="H23" s="7"/>
    </row>
    <row r="24" spans="1:16" s="4" customFormat="1" ht="19.899999999999999" customHeight="1" x14ac:dyDescent="0.2"/>
    <row r="25" spans="1:16" s="4" customFormat="1" ht="19.899999999999999" customHeight="1" x14ac:dyDescent="0.2"/>
    <row r="26" spans="1:16" s="4" customFormat="1" ht="19.899999999999999" customHeight="1" x14ac:dyDescent="0.2"/>
    <row r="27" spans="1:16" ht="19.899999999999999" customHeight="1" x14ac:dyDescent="0.2">
      <c r="A27" s="4"/>
      <c r="B27" s="4"/>
      <c r="C27" s="4"/>
      <c r="D27" s="4"/>
      <c r="E27" s="4"/>
      <c r="F27" s="4"/>
      <c r="G27" s="4"/>
      <c r="H27" s="4"/>
      <c r="I27" s="4"/>
      <c r="J27" s="4"/>
      <c r="K27" s="4"/>
    </row>
    <row r="28" spans="1:16" s="4" customFormat="1" ht="20.100000000000001" customHeight="1" x14ac:dyDescent="0.2"/>
    <row r="29" spans="1:16" s="4" customFormat="1" ht="20.100000000000001" customHeight="1" x14ac:dyDescent="0.2"/>
    <row r="30" spans="1:16" s="4" customFormat="1" ht="19.899999999999999" customHeight="1" x14ac:dyDescent="0.2"/>
    <row r="31" spans="1:16" s="4" customFormat="1" ht="19.899999999999999" customHeight="1" x14ac:dyDescent="0.2"/>
    <row r="32" spans="1:16" s="4" customFormat="1" ht="19.899999999999999" customHeight="1" x14ac:dyDescent="0.2"/>
    <row r="33" spans="1:22" ht="19.899999999999999" customHeight="1" x14ac:dyDescent="0.2">
      <c r="A33"/>
      <c r="B33"/>
      <c r="N33" s="21"/>
      <c r="O33" s="21"/>
      <c r="P33" s="21"/>
      <c r="Q33" s="21"/>
      <c r="R33" s="21"/>
      <c r="S33" s="21"/>
      <c r="T33" s="21"/>
      <c r="U33" s="21"/>
      <c r="V33" s="21"/>
    </row>
  </sheetData>
  <hyperlinks>
    <hyperlink ref="A23" location="'Table of Contents'!A1" display="Return to Table of Contents" xr:uid="{9E203083-E019-4D2E-A8F3-D52C5EC6B87B}"/>
    <hyperlink ref="A20" r:id="rId1" xr:uid="{57B5A7C6-E919-4CA0-9280-8C5C711E3D9B}"/>
  </hyperlinks>
  <pageMargins left="0.7" right="0.7" top="0.75" bottom="0.75" header="0.3" footer="0.3"/>
  <pageSetup paperSize="9"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F2512-CB15-4062-B78B-4F90A8BCD434}">
  <sheetPr codeName="Sheet11"/>
  <dimension ref="A1:AD13"/>
  <sheetViews>
    <sheetView showGridLines="0" workbookViewId="0"/>
  </sheetViews>
  <sheetFormatPr defaultColWidth="8.77734375" defaultRowHeight="19.899999999999999" customHeight="1" x14ac:dyDescent="0.2"/>
  <cols>
    <col min="1" max="1" width="21.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83</v>
      </c>
      <c r="D1"/>
      <c r="E1" s="14"/>
      <c r="F1" s="14"/>
      <c r="G1" s="14"/>
      <c r="H1" s="14"/>
      <c r="I1" s="14"/>
      <c r="J1" s="14"/>
    </row>
    <row r="2" spans="1:30" s="4" customFormat="1" ht="20.100000000000001" customHeight="1" x14ac:dyDescent="0.2">
      <c r="A2" t="s">
        <v>141</v>
      </c>
      <c r="D2"/>
      <c r="E2" s="14"/>
      <c r="F2" s="14"/>
      <c r="G2" s="14"/>
      <c r="H2" s="14"/>
      <c r="I2" s="14"/>
      <c r="J2" s="14"/>
    </row>
    <row r="3" spans="1:30" ht="20.100000000000001" customHeight="1" x14ac:dyDescent="0.2">
      <c r="A3" s="37" t="s">
        <v>79</v>
      </c>
      <c r="B3" s="38" t="s">
        <v>4</v>
      </c>
      <c r="E3"/>
      <c r="F3"/>
      <c r="G3"/>
      <c r="H3"/>
      <c r="I3"/>
      <c r="J3"/>
      <c r="V3" s="21"/>
      <c r="W3" s="21"/>
      <c r="X3" s="21"/>
      <c r="Y3" s="21"/>
      <c r="Z3" s="21"/>
      <c r="AA3" s="21"/>
      <c r="AB3" s="21"/>
      <c r="AC3" s="21"/>
      <c r="AD3" s="21"/>
    </row>
    <row r="4" spans="1:30" ht="20.100000000000001" customHeight="1" x14ac:dyDescent="0.2">
      <c r="A4" t="s">
        <v>82</v>
      </c>
      <c r="B4" s="39">
        <v>450.13942419578757</v>
      </c>
    </row>
    <row r="5" spans="1:30" ht="20.100000000000001" customHeight="1" x14ac:dyDescent="0.2">
      <c r="A5" s="23" t="s">
        <v>166</v>
      </c>
      <c r="B5" s="40">
        <v>72.054482379162067</v>
      </c>
    </row>
    <row r="6" spans="1:30" ht="20.100000000000001" customHeight="1" x14ac:dyDescent="0.2">
      <c r="A6" s="23" t="s">
        <v>168</v>
      </c>
      <c r="B6" s="39">
        <v>-8.5517222834665301</v>
      </c>
    </row>
    <row r="7" spans="1:30" ht="20.100000000000001" customHeight="1" x14ac:dyDescent="0.2">
      <c r="A7" s="23" t="s">
        <v>80</v>
      </c>
      <c r="B7" s="39">
        <v>-5.1479501483086665E-2</v>
      </c>
    </row>
    <row r="8" spans="1:30" ht="20.100000000000001" customHeight="1" x14ac:dyDescent="0.2">
      <c r="A8" t="s">
        <v>5</v>
      </c>
      <c r="B8" s="39">
        <v>513.59070479000002</v>
      </c>
    </row>
    <row r="9" spans="1:30" ht="20.100000000000001" customHeight="1" x14ac:dyDescent="0.2">
      <c r="A9" t="s">
        <v>81</v>
      </c>
      <c r="B9" s="39">
        <v>63.451280594212449</v>
      </c>
    </row>
    <row r="10" spans="1:30" ht="20.100000000000001" customHeight="1" x14ac:dyDescent="0.2">
      <c r="A10" t="s">
        <v>6</v>
      </c>
      <c r="B10" s="6"/>
    </row>
    <row r="11" spans="1:30" ht="20.100000000000001" customHeight="1" x14ac:dyDescent="0.2">
      <c r="A11" t="s">
        <v>34</v>
      </c>
      <c r="B11" s="4"/>
    </row>
    <row r="12" spans="1:30" ht="20.100000000000001" customHeight="1" x14ac:dyDescent="0.2">
      <c r="A12" t="s">
        <v>35</v>
      </c>
      <c r="B12" s="4"/>
    </row>
    <row r="13" spans="1:30" ht="20.100000000000001" customHeight="1" x14ac:dyDescent="0.2">
      <c r="A13" s="2" t="s">
        <v>7</v>
      </c>
      <c r="B13" s="19"/>
    </row>
  </sheetData>
  <hyperlinks>
    <hyperlink ref="A13" location="'Table of Contents'!A1" display="Return to Contents" xr:uid="{E327C824-67E8-41D1-8E5B-224D77916C10}"/>
  </hyperlinks>
  <pageMargins left="0.7" right="0.7" top="0.75" bottom="0.75" header="0.3" footer="0.3"/>
  <pageSetup paperSize="9"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54668-FD38-4024-BBA8-FA53B8FFA3B9}">
  <dimension ref="A1:AK40"/>
  <sheetViews>
    <sheetView showGridLines="0" workbookViewId="0"/>
  </sheetViews>
  <sheetFormatPr defaultColWidth="8.77734375" defaultRowHeight="19.899999999999999" customHeight="1" x14ac:dyDescent="0.2"/>
  <cols>
    <col min="1" max="1" width="15.6640625" style="18" customWidth="1"/>
    <col min="2" max="3" width="8.6640625" style="18" customWidth="1"/>
    <col min="4" max="15" width="8.6640625" customWidth="1"/>
    <col min="26" max="26" width="14.33203125" customWidth="1"/>
    <col min="27" max="29" width="11.5546875" customWidth="1"/>
    <col min="30" max="30" width="15.5546875" customWidth="1"/>
    <col min="31" max="36" width="12.5546875" customWidth="1"/>
    <col min="37" max="37" width="17.5546875" customWidth="1"/>
  </cols>
  <sheetData>
    <row r="1" spans="1:37" s="4" customFormat="1" ht="20.100000000000001" customHeight="1" x14ac:dyDescent="0.2">
      <c r="A1" s="3" t="s">
        <v>136</v>
      </c>
      <c r="D1"/>
      <c r="E1" s="14"/>
      <c r="F1" s="14"/>
      <c r="G1" s="14"/>
      <c r="H1" s="14"/>
      <c r="I1" s="14"/>
      <c r="J1" s="14"/>
      <c r="K1" s="14"/>
    </row>
    <row r="2" spans="1:37" s="4" customFormat="1" ht="20.100000000000001" customHeight="1" x14ac:dyDescent="0.2">
      <c r="A2" t="s">
        <v>63</v>
      </c>
      <c r="D2"/>
      <c r="E2" s="14"/>
      <c r="F2" s="14"/>
      <c r="G2" s="14"/>
      <c r="H2" s="14"/>
      <c r="I2" s="14"/>
      <c r="J2" s="14"/>
      <c r="K2" s="14"/>
    </row>
    <row r="3" spans="1:37" s="4" customFormat="1" ht="20.100000000000001" customHeight="1" x14ac:dyDescent="0.2">
      <c r="A3" s="24" t="s">
        <v>9</v>
      </c>
      <c r="B3" s="25" t="s">
        <v>43</v>
      </c>
      <c r="C3" s="25" t="s">
        <v>44</v>
      </c>
      <c r="D3" s="25" t="s">
        <v>45</v>
      </c>
      <c r="E3" s="25" t="s">
        <v>10</v>
      </c>
      <c r="F3" s="25" t="s">
        <v>11</v>
      </c>
      <c r="G3" s="25" t="s">
        <v>12</v>
      </c>
      <c r="H3" s="25" t="s">
        <v>13</v>
      </c>
      <c r="I3" s="25" t="s">
        <v>14</v>
      </c>
      <c r="J3" s="25" t="s">
        <v>15</v>
      </c>
      <c r="K3" s="25" t="s">
        <v>16</v>
      </c>
      <c r="L3" s="25" t="s">
        <v>17</v>
      </c>
      <c r="M3" s="22" t="s">
        <v>18</v>
      </c>
      <c r="N3" s="22" t="s">
        <v>19</v>
      </c>
      <c r="O3" s="22" t="s">
        <v>20</v>
      </c>
    </row>
    <row r="4" spans="1:37" s="4" customFormat="1" ht="20.100000000000001" customHeight="1" x14ac:dyDescent="0.2">
      <c r="A4" s="28" t="s">
        <v>40</v>
      </c>
      <c r="B4" s="47">
        <v>11.388</v>
      </c>
      <c r="C4" s="47">
        <v>23.594999999999999</v>
      </c>
      <c r="D4" s="47">
        <v>26.807600000000001</v>
      </c>
      <c r="E4" s="47">
        <v>27.209</v>
      </c>
      <c r="F4" s="47">
        <v>17.952000000000002</v>
      </c>
      <c r="G4" s="47">
        <v>3.3479999999999999</v>
      </c>
      <c r="H4" s="47" t="s">
        <v>22</v>
      </c>
      <c r="I4" s="47" t="s">
        <v>22</v>
      </c>
      <c r="J4" s="47" t="s">
        <v>22</v>
      </c>
      <c r="K4" s="47" t="s">
        <v>22</v>
      </c>
      <c r="L4" s="47" t="s">
        <v>22</v>
      </c>
      <c r="M4" s="47" t="s">
        <v>22</v>
      </c>
      <c r="N4" s="47" t="s">
        <v>22</v>
      </c>
      <c r="O4" s="47" t="s">
        <v>22</v>
      </c>
    </row>
    <row r="5" spans="1:37" s="15" customFormat="1" ht="20.100000000000001" customHeight="1" x14ac:dyDescent="0.2">
      <c r="A5" s="28" t="s">
        <v>41</v>
      </c>
      <c r="B5" s="47">
        <v>11.3</v>
      </c>
      <c r="C5" s="47">
        <v>19.600000000000001</v>
      </c>
      <c r="D5" s="47">
        <v>19.2</v>
      </c>
      <c r="E5" s="47">
        <v>27.7</v>
      </c>
      <c r="F5" s="47">
        <v>21.9</v>
      </c>
      <c r="G5" s="47">
        <v>8.5</v>
      </c>
      <c r="H5" s="47" t="s">
        <v>22</v>
      </c>
      <c r="I5" s="47" t="s">
        <v>22</v>
      </c>
      <c r="J5" s="47" t="s">
        <v>22</v>
      </c>
      <c r="K5" s="47" t="s">
        <v>22</v>
      </c>
      <c r="L5" s="47" t="s">
        <v>22</v>
      </c>
      <c r="M5" s="47" t="s">
        <v>22</v>
      </c>
      <c r="N5" s="47" t="s">
        <v>22</v>
      </c>
      <c r="O5" s="47" t="s">
        <v>22</v>
      </c>
      <c r="P5" s="8"/>
      <c r="Q5" s="8"/>
      <c r="R5" s="8"/>
      <c r="S5" s="8"/>
      <c r="T5" s="8"/>
      <c r="U5" s="8"/>
      <c r="V5" s="8"/>
      <c r="W5" s="8"/>
      <c r="X5" s="8"/>
      <c r="Y5" s="8"/>
      <c r="Z5" s="8"/>
      <c r="AA5" s="8"/>
      <c r="AB5" s="8"/>
      <c r="AC5" s="8"/>
      <c r="AD5" s="8"/>
      <c r="AE5" s="8"/>
      <c r="AF5" s="8"/>
      <c r="AG5" s="8"/>
      <c r="AH5" s="8"/>
      <c r="AI5" s="8"/>
      <c r="AJ5" s="8"/>
      <c r="AK5" s="8"/>
    </row>
    <row r="6" spans="1:37" s="15" customFormat="1" ht="20.100000000000001" customHeight="1" x14ac:dyDescent="0.2">
      <c r="A6" s="28" t="s">
        <v>42</v>
      </c>
      <c r="B6" s="47">
        <v>11.620000000000001</v>
      </c>
      <c r="C6" s="47">
        <v>19.273430999999999</v>
      </c>
      <c r="D6" s="47">
        <v>19.19848039</v>
      </c>
      <c r="E6" s="47">
        <v>27.71097194</v>
      </c>
      <c r="F6" s="47">
        <v>21.896749369999998</v>
      </c>
      <c r="G6" s="47">
        <v>8.5822999700000011</v>
      </c>
      <c r="H6" s="47" t="s">
        <v>22</v>
      </c>
      <c r="I6" s="47" t="s">
        <v>22</v>
      </c>
      <c r="J6" s="47" t="s">
        <v>22</v>
      </c>
      <c r="K6" s="47" t="s">
        <v>22</v>
      </c>
      <c r="L6" s="47" t="s">
        <v>22</v>
      </c>
      <c r="M6" s="47" t="s">
        <v>22</v>
      </c>
      <c r="N6" s="47" t="s">
        <v>22</v>
      </c>
      <c r="O6" s="47" t="s">
        <v>22</v>
      </c>
      <c r="P6" s="30"/>
      <c r="Q6" s="30"/>
      <c r="R6" s="30"/>
      <c r="S6" s="30"/>
      <c r="T6" s="30"/>
      <c r="U6" s="30"/>
      <c r="V6" s="30"/>
      <c r="W6" s="30"/>
      <c r="X6" s="30"/>
      <c r="Y6" s="30"/>
      <c r="Z6" s="30"/>
      <c r="AA6" s="30"/>
      <c r="AB6" s="30"/>
      <c r="AC6" s="30"/>
      <c r="AD6" s="30"/>
      <c r="AE6" s="30"/>
      <c r="AF6" s="30"/>
      <c r="AG6" s="30"/>
      <c r="AH6" s="30"/>
      <c r="AI6" s="30"/>
      <c r="AJ6" s="30"/>
      <c r="AK6" s="30"/>
    </row>
    <row r="7" spans="1:37" s="15" customFormat="1" ht="20.100000000000001" customHeight="1" x14ac:dyDescent="0.2">
      <c r="A7" s="26" t="s">
        <v>21</v>
      </c>
      <c r="B7" s="47" t="s">
        <v>22</v>
      </c>
      <c r="C7" s="47">
        <v>18.55136624</v>
      </c>
      <c r="D7" s="47">
        <v>15.951429749950673</v>
      </c>
      <c r="E7" s="47">
        <v>23.754476550773845</v>
      </c>
      <c r="F7" s="47">
        <v>22.625778149577155</v>
      </c>
      <c r="G7" s="47">
        <v>12.592605481130157</v>
      </c>
      <c r="H7" s="47">
        <v>1.1563937214559308</v>
      </c>
      <c r="I7" s="47" t="s">
        <v>22</v>
      </c>
      <c r="J7" s="47" t="s">
        <v>22</v>
      </c>
      <c r="K7" s="47" t="s">
        <v>22</v>
      </c>
      <c r="L7" s="47" t="s">
        <v>22</v>
      </c>
      <c r="M7" s="47" t="s">
        <v>22</v>
      </c>
      <c r="N7" s="47" t="s">
        <v>22</v>
      </c>
      <c r="O7" s="47" t="s">
        <v>22</v>
      </c>
      <c r="P7" s="31"/>
      <c r="Q7" s="31"/>
      <c r="R7" s="31"/>
      <c r="S7" s="31"/>
      <c r="T7" s="31"/>
      <c r="U7" s="31"/>
      <c r="V7" s="31"/>
      <c r="W7" s="31"/>
      <c r="X7" s="31"/>
      <c r="Y7" s="31"/>
      <c r="Z7" s="31"/>
      <c r="AA7" s="31"/>
      <c r="AB7" s="31"/>
      <c r="AC7" s="31"/>
      <c r="AD7" s="31"/>
      <c r="AE7" s="31"/>
      <c r="AF7" s="31"/>
      <c r="AG7" s="31"/>
      <c r="AH7" s="31"/>
      <c r="AI7" s="31"/>
      <c r="AJ7" s="31"/>
      <c r="AK7" s="31"/>
    </row>
    <row r="8" spans="1:37" s="15" customFormat="1" ht="20.100000000000001" customHeight="1" x14ac:dyDescent="0.2">
      <c r="A8" s="26" t="s">
        <v>23</v>
      </c>
      <c r="B8" s="47" t="s">
        <v>22</v>
      </c>
      <c r="C8" s="47">
        <v>18.664361400000004</v>
      </c>
      <c r="D8" s="47">
        <v>15.223112034903053</v>
      </c>
      <c r="E8" s="47">
        <v>18.099312982335164</v>
      </c>
      <c r="F8" s="47">
        <v>12.87253748549249</v>
      </c>
      <c r="G8" s="47">
        <v>4.9377746326841274</v>
      </c>
      <c r="H8" s="47">
        <v>6.3630966289510441E-2</v>
      </c>
      <c r="I8" s="47" t="s">
        <v>22</v>
      </c>
      <c r="J8" s="47" t="s">
        <v>22</v>
      </c>
      <c r="K8" s="47" t="s">
        <v>22</v>
      </c>
      <c r="L8" s="47" t="s">
        <v>22</v>
      </c>
      <c r="M8" s="47" t="s">
        <v>22</v>
      </c>
      <c r="N8" s="47" t="s">
        <v>22</v>
      </c>
      <c r="O8" s="47" t="s">
        <v>22</v>
      </c>
      <c r="P8" s="30"/>
      <c r="Q8" s="30"/>
      <c r="R8" s="30"/>
      <c r="S8" s="30"/>
      <c r="T8" s="30"/>
      <c r="U8" s="30"/>
      <c r="V8" s="30"/>
      <c r="W8" s="30"/>
      <c r="X8" s="30"/>
      <c r="Y8" s="30"/>
      <c r="Z8" s="30"/>
      <c r="AA8" s="30"/>
      <c r="AB8" s="30"/>
      <c r="AC8" s="30"/>
      <c r="AD8" s="30"/>
      <c r="AE8" s="30"/>
      <c r="AF8" s="30"/>
      <c r="AG8" s="30"/>
      <c r="AH8" s="30"/>
      <c r="AI8" s="30"/>
      <c r="AJ8" s="30"/>
      <c r="AK8" s="30"/>
    </row>
    <row r="9" spans="1:37" s="15" customFormat="1" ht="20.100000000000001" customHeight="1" x14ac:dyDescent="0.2">
      <c r="A9" s="26" t="s">
        <v>24</v>
      </c>
      <c r="B9" s="47" t="s">
        <v>22</v>
      </c>
      <c r="C9" s="47" t="s">
        <v>22</v>
      </c>
      <c r="D9" s="47">
        <v>15.56720151</v>
      </c>
      <c r="E9" s="47">
        <v>20.879081059999997</v>
      </c>
      <c r="F9" s="47">
        <v>26.951755153335093</v>
      </c>
      <c r="G9" s="47">
        <v>21.52672875426121</v>
      </c>
      <c r="H9" s="47">
        <v>10.840014238462189</v>
      </c>
      <c r="I9" s="47">
        <v>4.2350132903231374</v>
      </c>
      <c r="J9" s="47">
        <v>6.2111390185157253E-2</v>
      </c>
      <c r="K9" s="47" t="s">
        <v>22</v>
      </c>
      <c r="L9" s="47" t="s">
        <v>22</v>
      </c>
      <c r="M9" s="47" t="s">
        <v>22</v>
      </c>
      <c r="N9" s="47" t="s">
        <v>22</v>
      </c>
      <c r="O9" s="47" t="s">
        <v>22</v>
      </c>
      <c r="P9" s="31"/>
      <c r="Q9" s="31"/>
      <c r="R9" s="31"/>
      <c r="S9" s="31"/>
      <c r="T9" s="31"/>
      <c r="U9" s="31"/>
      <c r="V9" s="31"/>
      <c r="W9" s="31"/>
      <c r="X9" s="31"/>
      <c r="Y9" s="31"/>
      <c r="Z9" s="31"/>
      <c r="AA9" s="31"/>
      <c r="AB9" s="31"/>
      <c r="AC9" s="31"/>
      <c r="AD9" s="31"/>
      <c r="AE9" s="31"/>
      <c r="AF9" s="31"/>
      <c r="AG9" s="31"/>
      <c r="AH9" s="31"/>
      <c r="AI9" s="31"/>
      <c r="AJ9" s="31"/>
      <c r="AK9" s="31"/>
    </row>
    <row r="10" spans="1:37" s="15" customFormat="1" ht="20.100000000000001" customHeight="1" x14ac:dyDescent="0.2">
      <c r="A10" s="26" t="s">
        <v>25</v>
      </c>
      <c r="B10" s="47" t="s">
        <v>22</v>
      </c>
      <c r="C10" s="47" t="s">
        <v>22</v>
      </c>
      <c r="D10" s="47" t="s">
        <v>22</v>
      </c>
      <c r="E10" s="47">
        <v>20.938313930000003</v>
      </c>
      <c r="F10" s="47">
        <v>26.957516940724727</v>
      </c>
      <c r="G10" s="47">
        <v>22.486944658038823</v>
      </c>
      <c r="H10" s="47">
        <v>11.26498034835444</v>
      </c>
      <c r="I10" s="47">
        <v>4.2886642144696276</v>
      </c>
      <c r="J10" s="47">
        <v>6.9942502340592475E-2</v>
      </c>
      <c r="K10" s="47" t="s">
        <v>22</v>
      </c>
      <c r="L10" s="47" t="s">
        <v>22</v>
      </c>
      <c r="M10" s="47" t="s">
        <v>22</v>
      </c>
      <c r="N10" s="47" t="s">
        <v>22</v>
      </c>
      <c r="O10" s="47" t="s">
        <v>22</v>
      </c>
      <c r="P10" s="31"/>
      <c r="Q10" s="31"/>
      <c r="R10" s="31"/>
      <c r="S10" s="31"/>
      <c r="T10" s="31"/>
      <c r="U10" s="31"/>
      <c r="V10" s="31"/>
      <c r="W10" s="31"/>
      <c r="X10" s="31"/>
      <c r="Y10" s="31"/>
      <c r="Z10" s="31"/>
      <c r="AA10" s="31"/>
      <c r="AB10" s="31"/>
      <c r="AC10" s="31"/>
      <c r="AD10" s="31"/>
      <c r="AE10" s="31"/>
      <c r="AF10" s="31"/>
      <c r="AG10" s="31"/>
      <c r="AH10" s="31"/>
      <c r="AI10" s="31"/>
      <c r="AJ10" s="31"/>
      <c r="AK10" s="31"/>
    </row>
    <row r="11" spans="1:37" s="15" customFormat="1" ht="20.100000000000001" customHeight="1" x14ac:dyDescent="0.2">
      <c r="A11" s="26" t="s">
        <v>26</v>
      </c>
      <c r="B11" s="47" t="s">
        <v>22</v>
      </c>
      <c r="C11" s="47" t="s">
        <v>22</v>
      </c>
      <c r="D11" s="47" t="s">
        <v>22</v>
      </c>
      <c r="E11" s="47">
        <v>20.938313930000003</v>
      </c>
      <c r="F11" s="47">
        <v>27.132693569906102</v>
      </c>
      <c r="G11" s="47">
        <v>23.640495040891363</v>
      </c>
      <c r="H11" s="47">
        <v>12.602439427819862</v>
      </c>
      <c r="I11" s="47">
        <v>5.0597966833874244</v>
      </c>
      <c r="J11" s="47">
        <v>9.6080376800313311E-2</v>
      </c>
      <c r="K11" s="47" t="s">
        <v>22</v>
      </c>
      <c r="L11" s="47" t="s">
        <v>22</v>
      </c>
      <c r="M11" s="47" t="s">
        <v>22</v>
      </c>
      <c r="N11" s="47" t="s">
        <v>22</v>
      </c>
      <c r="O11" s="47" t="s">
        <v>22</v>
      </c>
      <c r="P11" s="32"/>
      <c r="Q11" s="32"/>
      <c r="R11" s="32"/>
      <c r="S11" s="32"/>
      <c r="T11" s="32"/>
      <c r="U11" s="32"/>
      <c r="V11" s="32"/>
      <c r="W11" s="32"/>
      <c r="X11" s="32"/>
      <c r="Y11" s="32"/>
      <c r="Z11" s="32"/>
      <c r="AA11" s="32"/>
      <c r="AB11" s="32"/>
      <c r="AC11" s="32"/>
      <c r="AD11" s="32"/>
      <c r="AE11" s="32"/>
      <c r="AF11" s="32"/>
      <c r="AG11" s="32"/>
      <c r="AH11" s="32"/>
      <c r="AI11" s="32"/>
      <c r="AJ11" s="32"/>
      <c r="AK11" s="32"/>
    </row>
    <row r="12" spans="1:37" s="15" customFormat="1" ht="20.100000000000001" customHeight="1" x14ac:dyDescent="0.2">
      <c r="A12" s="26" t="s">
        <v>27</v>
      </c>
      <c r="B12" s="47" t="s">
        <v>22</v>
      </c>
      <c r="C12" s="47" t="s">
        <v>22</v>
      </c>
      <c r="D12" s="47" t="s">
        <v>22</v>
      </c>
      <c r="E12" s="47">
        <v>20.938313930000003</v>
      </c>
      <c r="F12" s="47">
        <v>25.93201371</v>
      </c>
      <c r="G12" s="47">
        <v>22.353533017639172</v>
      </c>
      <c r="H12" s="47">
        <v>25</v>
      </c>
      <c r="I12" s="47">
        <v>25</v>
      </c>
      <c r="J12" s="47">
        <v>25</v>
      </c>
      <c r="K12" s="47">
        <v>25</v>
      </c>
      <c r="L12" s="47">
        <v>25</v>
      </c>
      <c r="M12" s="47" t="s">
        <v>22</v>
      </c>
      <c r="N12" s="47" t="s">
        <v>22</v>
      </c>
      <c r="O12" s="47" t="s">
        <v>22</v>
      </c>
      <c r="P12" s="32"/>
      <c r="Q12" s="32"/>
      <c r="R12" s="32"/>
      <c r="S12" s="32"/>
      <c r="T12" s="32"/>
      <c r="U12" s="32"/>
      <c r="V12" s="32"/>
      <c r="W12" s="32"/>
      <c r="X12" s="32"/>
      <c r="Y12" s="32"/>
      <c r="Z12" s="32"/>
      <c r="AA12" s="32"/>
      <c r="AB12" s="32"/>
      <c r="AC12" s="32"/>
      <c r="AD12" s="32"/>
      <c r="AE12" s="32"/>
      <c r="AF12" s="32"/>
      <c r="AG12" s="32"/>
      <c r="AH12" s="32"/>
      <c r="AI12" s="32"/>
      <c r="AJ12" s="32"/>
      <c r="AK12" s="32"/>
    </row>
    <row r="13" spans="1:37" s="15" customFormat="1" ht="20.100000000000001" customHeight="1" x14ac:dyDescent="0.2">
      <c r="A13" s="26" t="s">
        <v>28</v>
      </c>
      <c r="B13" s="47" t="s">
        <v>22</v>
      </c>
      <c r="C13" s="47" t="s">
        <v>22</v>
      </c>
      <c r="D13" s="47" t="s">
        <v>22</v>
      </c>
      <c r="E13" s="47" t="s">
        <v>22</v>
      </c>
      <c r="F13" s="47">
        <v>25.932013749999999</v>
      </c>
      <c r="G13" s="47">
        <v>23.55093891016616</v>
      </c>
      <c r="H13" s="47">
        <v>25</v>
      </c>
      <c r="I13" s="47">
        <v>25</v>
      </c>
      <c r="J13" s="47">
        <v>25</v>
      </c>
      <c r="K13" s="47">
        <v>25</v>
      </c>
      <c r="L13" s="47">
        <v>25</v>
      </c>
      <c r="M13" s="47" t="s">
        <v>22</v>
      </c>
      <c r="N13" s="47" t="s">
        <v>22</v>
      </c>
      <c r="O13" s="47" t="s">
        <v>22</v>
      </c>
      <c r="P13" s="31"/>
      <c r="Q13" s="31"/>
      <c r="R13" s="31"/>
      <c r="S13" s="31"/>
      <c r="T13" s="31"/>
      <c r="U13" s="31"/>
      <c r="V13" s="31"/>
      <c r="W13" s="31"/>
      <c r="X13" s="31"/>
      <c r="Y13" s="31"/>
      <c r="Z13" s="31"/>
      <c r="AA13" s="31"/>
      <c r="AB13" s="31"/>
      <c r="AC13" s="31"/>
      <c r="AD13" s="31"/>
      <c r="AE13" s="31"/>
      <c r="AF13" s="31"/>
      <c r="AG13" s="31"/>
      <c r="AH13" s="31"/>
      <c r="AI13" s="31"/>
      <c r="AJ13" s="31"/>
      <c r="AK13" s="31"/>
    </row>
    <row r="14" spans="1:37" s="15" customFormat="1" ht="20.100000000000001" customHeight="1" x14ac:dyDescent="0.2">
      <c r="A14" s="26" t="s">
        <v>29</v>
      </c>
      <c r="B14" s="47" t="s">
        <v>22</v>
      </c>
      <c r="C14" s="47" t="s">
        <v>22</v>
      </c>
      <c r="D14" s="47" t="s">
        <v>22</v>
      </c>
      <c r="E14" s="47" t="s">
        <v>22</v>
      </c>
      <c r="F14" s="47">
        <v>25.932013749999999</v>
      </c>
      <c r="G14" s="47">
        <v>23.659076971933342</v>
      </c>
      <c r="H14" s="47">
        <v>20.599760423792986</v>
      </c>
      <c r="I14" s="47">
        <v>25</v>
      </c>
      <c r="J14" s="47">
        <v>25</v>
      </c>
      <c r="K14" s="47">
        <v>25</v>
      </c>
      <c r="L14" s="47">
        <v>25</v>
      </c>
      <c r="M14" s="47">
        <v>25</v>
      </c>
      <c r="N14" s="47" t="s">
        <v>22</v>
      </c>
      <c r="O14" s="47" t="s">
        <v>22</v>
      </c>
      <c r="P14" s="31"/>
      <c r="Q14" s="31"/>
      <c r="R14" s="31"/>
      <c r="S14" s="31"/>
      <c r="T14" s="31"/>
      <c r="U14" s="31"/>
      <c r="V14" s="31"/>
      <c r="W14" s="31"/>
      <c r="X14" s="31"/>
      <c r="Y14" s="31"/>
      <c r="Z14" s="31"/>
      <c r="AA14" s="31"/>
      <c r="AB14" s="31"/>
      <c r="AC14" s="31"/>
      <c r="AD14" s="31"/>
      <c r="AE14" s="31"/>
      <c r="AF14" s="31"/>
      <c r="AG14" s="31"/>
      <c r="AH14" s="31"/>
      <c r="AI14" s="31"/>
      <c r="AJ14" s="31"/>
      <c r="AK14" s="31"/>
    </row>
    <row r="15" spans="1:37" s="15" customFormat="1" ht="20.100000000000001" customHeight="1" x14ac:dyDescent="0.2">
      <c r="A15" s="27" t="s">
        <v>30</v>
      </c>
      <c r="B15" s="47" t="s">
        <v>22</v>
      </c>
      <c r="C15" s="47" t="s">
        <v>22</v>
      </c>
      <c r="D15" s="47" t="s">
        <v>22</v>
      </c>
      <c r="E15" s="47" t="s">
        <v>22</v>
      </c>
      <c r="F15" s="47" t="s">
        <v>22</v>
      </c>
      <c r="G15" s="47">
        <v>23.783552149999998</v>
      </c>
      <c r="H15" s="47">
        <v>21.460500548037288</v>
      </c>
      <c r="I15" s="47">
        <v>25</v>
      </c>
      <c r="J15" s="47">
        <v>25</v>
      </c>
      <c r="K15" s="47">
        <v>25</v>
      </c>
      <c r="L15" s="47">
        <v>25</v>
      </c>
      <c r="M15" s="47">
        <v>25</v>
      </c>
      <c r="N15" s="47" t="s">
        <v>22</v>
      </c>
      <c r="O15" s="47" t="s">
        <v>22</v>
      </c>
    </row>
    <row r="16" spans="1:37" s="15" customFormat="1" ht="20.100000000000001" customHeight="1" x14ac:dyDescent="0.2">
      <c r="A16" s="29" t="s">
        <v>31</v>
      </c>
      <c r="B16" s="47" t="s">
        <v>22</v>
      </c>
      <c r="C16" s="47" t="s">
        <v>22</v>
      </c>
      <c r="D16" s="47" t="s">
        <v>22</v>
      </c>
      <c r="E16" s="47" t="s">
        <v>22</v>
      </c>
      <c r="F16" s="47" t="s">
        <v>22</v>
      </c>
      <c r="G16" s="47" t="s">
        <v>22</v>
      </c>
      <c r="H16" s="47">
        <v>51.502628260000002</v>
      </c>
      <c r="I16" s="47">
        <v>59.928387689366453</v>
      </c>
      <c r="J16" s="47">
        <v>72.8</v>
      </c>
      <c r="K16" s="47">
        <v>70.020048360509534</v>
      </c>
      <c r="L16" s="47">
        <v>70</v>
      </c>
      <c r="M16" s="47">
        <v>70</v>
      </c>
      <c r="N16" s="47">
        <v>70</v>
      </c>
      <c r="O16" s="47" t="s">
        <v>22</v>
      </c>
    </row>
    <row r="17" spans="1:15" s="15" customFormat="1" ht="20.100000000000001" customHeight="1" x14ac:dyDescent="0.2">
      <c r="A17" s="29" t="s">
        <v>32</v>
      </c>
      <c r="B17" s="47" t="s">
        <v>22</v>
      </c>
      <c r="C17" s="47" t="s">
        <v>22</v>
      </c>
      <c r="D17" s="47" t="s">
        <v>22</v>
      </c>
      <c r="E17" s="47" t="s">
        <v>22</v>
      </c>
      <c r="F17" s="47" t="s">
        <v>22</v>
      </c>
      <c r="G17" s="47" t="s">
        <v>22</v>
      </c>
      <c r="H17" s="47">
        <v>51.502628260000002</v>
      </c>
      <c r="I17" s="47">
        <v>60</v>
      </c>
      <c r="J17" s="47">
        <v>73.099999999999994</v>
      </c>
      <c r="K17" s="47">
        <v>70.020048360509534</v>
      </c>
      <c r="L17" s="47">
        <v>70</v>
      </c>
      <c r="M17" s="47">
        <v>70</v>
      </c>
      <c r="N17" s="47">
        <v>70</v>
      </c>
      <c r="O17" s="47">
        <v>70</v>
      </c>
    </row>
    <row r="18" spans="1:15" s="17" customFormat="1" ht="20.100000000000001" customHeight="1" x14ac:dyDescent="0.2">
      <c r="A18" s="28" t="s">
        <v>33</v>
      </c>
      <c r="B18" s="47">
        <v>11.620000000000001</v>
      </c>
      <c r="C18" s="47">
        <v>18.664361400000004</v>
      </c>
      <c r="D18" s="47">
        <v>15.56720151</v>
      </c>
      <c r="E18" s="47">
        <v>20.938313930000003</v>
      </c>
      <c r="F18" s="47">
        <v>25.932013749999999</v>
      </c>
      <c r="G18" s="47">
        <v>33.783552149999998</v>
      </c>
      <c r="H18" s="47">
        <v>51.502628260000002</v>
      </c>
      <c r="I18" s="47">
        <v>60.018000000000001</v>
      </c>
      <c r="J18" s="47" t="s">
        <v>22</v>
      </c>
      <c r="K18" s="47" t="s">
        <v>22</v>
      </c>
      <c r="L18" s="47" t="s">
        <v>22</v>
      </c>
      <c r="M18" s="47" t="s">
        <v>22</v>
      </c>
      <c r="N18" s="47" t="s">
        <v>22</v>
      </c>
      <c r="O18" s="47" t="s">
        <v>22</v>
      </c>
    </row>
    <row r="19" spans="1:15" ht="20.100000000000001" customHeight="1" x14ac:dyDescent="0.2">
      <c r="A19" t="s">
        <v>6</v>
      </c>
      <c r="B19" s="4"/>
      <c r="C19" s="4"/>
      <c r="D19" s="4"/>
      <c r="E19" s="4"/>
      <c r="F19" s="4"/>
      <c r="G19" s="4"/>
      <c r="H19" s="4"/>
      <c r="I19" s="4"/>
      <c r="J19" s="4"/>
      <c r="K19" s="4"/>
      <c r="L19" s="4"/>
    </row>
    <row r="20" spans="1:15" ht="20.100000000000001" customHeight="1" x14ac:dyDescent="0.2">
      <c r="A20" s="12" t="s">
        <v>179</v>
      </c>
      <c r="B20" s="4"/>
      <c r="C20" s="4"/>
      <c r="D20" s="4"/>
      <c r="E20" s="4"/>
      <c r="F20" s="4"/>
      <c r="G20" s="4"/>
      <c r="H20" s="4"/>
      <c r="I20" s="4"/>
      <c r="J20" s="4"/>
      <c r="K20" s="4"/>
      <c r="L20" s="4"/>
    </row>
    <row r="21" spans="1:15" s="4" customFormat="1" ht="20.100000000000001" customHeight="1" x14ac:dyDescent="0.2">
      <c r="A21" t="s">
        <v>68</v>
      </c>
      <c r="E21" s="7"/>
      <c r="F21" s="7"/>
      <c r="G21" s="7"/>
      <c r="H21" s="7"/>
    </row>
    <row r="22" spans="1:15" s="4" customFormat="1" ht="20.100000000000001" customHeight="1" x14ac:dyDescent="0.2">
      <c r="A22" t="s">
        <v>211</v>
      </c>
      <c r="E22" s="7"/>
      <c r="F22" s="7"/>
      <c r="G22" s="7"/>
      <c r="H22" s="7"/>
    </row>
    <row r="23" spans="1:15" s="4" customFormat="1" ht="20.100000000000001" customHeight="1" x14ac:dyDescent="0.2">
      <c r="A23" t="s">
        <v>212</v>
      </c>
      <c r="E23" s="7"/>
      <c r="F23" s="7"/>
      <c r="G23" s="7"/>
      <c r="H23" s="7"/>
    </row>
    <row r="24" spans="1:15" s="4" customFormat="1" ht="20.100000000000001" customHeight="1" x14ac:dyDescent="0.2">
      <c r="A24" t="s">
        <v>213</v>
      </c>
      <c r="E24" s="7"/>
      <c r="F24" s="7"/>
      <c r="G24" s="7"/>
      <c r="H24" s="7"/>
    </row>
    <row r="25" spans="1:15" s="4" customFormat="1" ht="20.100000000000001" customHeight="1" x14ac:dyDescent="0.2">
      <c r="A25" t="s">
        <v>214</v>
      </c>
      <c r="E25" s="7"/>
      <c r="F25" s="7"/>
      <c r="G25" s="7"/>
      <c r="H25" s="7"/>
    </row>
    <row r="26" spans="1:15" s="4" customFormat="1" ht="20.100000000000001" customHeight="1" x14ac:dyDescent="0.2">
      <c r="A26" t="s">
        <v>225</v>
      </c>
      <c r="E26" s="7"/>
      <c r="F26" s="7"/>
      <c r="G26" s="7"/>
      <c r="H26" s="7"/>
    </row>
    <row r="27" spans="1:15" s="4" customFormat="1" ht="20.100000000000001" customHeight="1" x14ac:dyDescent="0.2">
      <c r="A27" t="s">
        <v>224</v>
      </c>
      <c r="E27" s="7"/>
      <c r="F27" s="7"/>
      <c r="G27" s="7"/>
      <c r="H27" s="7"/>
    </row>
    <row r="28" spans="1:15" s="4" customFormat="1" ht="20.100000000000001" customHeight="1" x14ac:dyDescent="0.2">
      <c r="A28" t="s">
        <v>215</v>
      </c>
      <c r="E28" s="7"/>
      <c r="F28" s="7"/>
      <c r="G28" s="7"/>
      <c r="H28" s="7"/>
    </row>
    <row r="29" spans="1:15" s="4" customFormat="1" ht="20.100000000000001" customHeight="1" x14ac:dyDescent="0.2">
      <c r="A29" t="s">
        <v>216</v>
      </c>
      <c r="E29" s="7"/>
      <c r="F29" s="7"/>
      <c r="G29" s="7"/>
      <c r="H29" s="7"/>
    </row>
    <row r="30" spans="1:15" s="4" customFormat="1" ht="20.100000000000001" customHeight="1" x14ac:dyDescent="0.2">
      <c r="A30" s="2" t="s">
        <v>7</v>
      </c>
      <c r="E30" s="7"/>
      <c r="F30" s="7"/>
      <c r="G30" s="7"/>
      <c r="H30" s="7"/>
    </row>
    <row r="31" spans="1:15" s="4" customFormat="1" ht="19.899999999999999" customHeight="1" x14ac:dyDescent="0.2"/>
    <row r="32" spans="1:15" s="4" customFormat="1" ht="19.899999999999999" customHeight="1" x14ac:dyDescent="0.2"/>
    <row r="33" spans="1:23" s="4" customFormat="1" ht="19.899999999999999" customHeight="1" x14ac:dyDescent="0.2"/>
    <row r="34" spans="1:23" ht="19.899999999999999" customHeight="1" x14ac:dyDescent="0.2">
      <c r="A34" s="4"/>
      <c r="B34" s="4"/>
      <c r="C34" s="4"/>
      <c r="D34" s="4"/>
      <c r="E34" s="4"/>
      <c r="F34" s="4"/>
      <c r="G34" s="4"/>
      <c r="H34" s="4"/>
      <c r="I34" s="4"/>
      <c r="J34" s="4"/>
      <c r="K34" s="4"/>
      <c r="L34" s="4"/>
    </row>
    <row r="35" spans="1:23" s="4" customFormat="1" ht="20.100000000000001" customHeight="1" x14ac:dyDescent="0.2"/>
    <row r="36" spans="1:23" s="4" customFormat="1" ht="20.100000000000001" customHeight="1" x14ac:dyDescent="0.2"/>
    <row r="37" spans="1:23" s="4" customFormat="1" ht="19.899999999999999" customHeight="1" x14ac:dyDescent="0.2"/>
    <row r="38" spans="1:23" s="4" customFormat="1" ht="19.899999999999999" customHeight="1" x14ac:dyDescent="0.2"/>
    <row r="39" spans="1:23" s="4" customFormat="1" ht="19.899999999999999" customHeight="1" x14ac:dyDescent="0.2"/>
    <row r="40" spans="1:23" ht="19.899999999999999" customHeight="1" x14ac:dyDescent="0.2">
      <c r="A40"/>
      <c r="B40"/>
      <c r="C40"/>
      <c r="O40" s="21"/>
      <c r="P40" s="21"/>
      <c r="Q40" s="21"/>
      <c r="R40" s="21"/>
      <c r="S40" s="21"/>
      <c r="T40" s="21"/>
      <c r="U40" s="21"/>
      <c r="V40" s="21"/>
      <c r="W40" s="21"/>
    </row>
  </sheetData>
  <hyperlinks>
    <hyperlink ref="A30" location="'Table of Contents'!A1" display="Return to Table of Contents" xr:uid="{B7C2A368-DCDE-4A43-B537-5EF144F2A1B1}"/>
    <hyperlink ref="A20" r:id="rId1" xr:uid="{D9D0C961-7F8C-43A6-A7D5-8F5E49DD23E2}"/>
  </hyperlinks>
  <pageMargins left="0.7" right="0.7" top="0.75" bottom="0.75" header="0.3" footer="0.3"/>
  <pageSetup paperSize="9" orientation="portrait" r:id="rId2"/>
  <tableParts count="1">
    <tablePart r:id="rId3"/>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5B477-EFC4-44CA-8D62-A8BD14F99004}">
  <dimension ref="A1:Z33"/>
  <sheetViews>
    <sheetView showGridLines="0" workbookViewId="0"/>
  </sheetViews>
  <sheetFormatPr defaultColWidth="8.77734375" defaultRowHeight="19.899999999999999" customHeight="1" x14ac:dyDescent="0.2"/>
  <cols>
    <col min="1" max="1" width="17.6640625" style="18" customWidth="1"/>
    <col min="2" max="3" width="8.6640625" style="18" customWidth="1"/>
    <col min="4" max="4" width="8.6640625" customWidth="1"/>
    <col min="5" max="5" width="9.5546875" customWidth="1"/>
    <col min="6" max="8" width="9.77734375" customWidth="1"/>
    <col min="9" max="9" width="9.5546875" customWidth="1"/>
    <col min="10" max="12" width="9.77734375" customWidth="1"/>
    <col min="26" max="26" width="14.33203125" customWidth="1"/>
    <col min="27" max="29" width="11.5546875" customWidth="1"/>
    <col min="30" max="30" width="15.5546875" customWidth="1"/>
    <col min="31" max="36" width="12.5546875" customWidth="1"/>
    <col min="37" max="37" width="17.5546875" customWidth="1"/>
  </cols>
  <sheetData>
    <row r="1" spans="1:26" s="4" customFormat="1" ht="20.100000000000001" customHeight="1" x14ac:dyDescent="0.2">
      <c r="A1" s="3" t="s">
        <v>72</v>
      </c>
      <c r="D1"/>
      <c r="E1" s="14"/>
      <c r="F1" s="14"/>
      <c r="G1" s="14"/>
      <c r="H1" s="14"/>
      <c r="I1" s="14"/>
      <c r="J1" s="14"/>
      <c r="K1" s="14"/>
    </row>
    <row r="2" spans="1:26" s="4" customFormat="1" ht="20.100000000000001" customHeight="1" x14ac:dyDescent="0.2">
      <c r="A2" t="s">
        <v>112</v>
      </c>
      <c r="D2"/>
      <c r="E2" s="14"/>
      <c r="F2" s="14"/>
      <c r="G2" s="14"/>
      <c r="H2" s="14"/>
      <c r="I2" s="14"/>
      <c r="J2" s="14"/>
      <c r="K2" s="14"/>
    </row>
    <row r="3" spans="1:26" s="4" customFormat="1" ht="20.100000000000001" customHeight="1" x14ac:dyDescent="0.2">
      <c r="A3" s="24" t="s">
        <v>9</v>
      </c>
      <c r="B3" s="25" t="s">
        <v>10</v>
      </c>
      <c r="C3" s="25" t="s">
        <v>11</v>
      </c>
      <c r="D3" s="25" t="s">
        <v>12</v>
      </c>
    </row>
    <row r="4" spans="1:26" s="4" customFormat="1" ht="20.100000000000001" customHeight="1" x14ac:dyDescent="0.2">
      <c r="A4" s="36">
        <v>44197</v>
      </c>
      <c r="B4" s="44">
        <v>4.9893910818356781</v>
      </c>
      <c r="C4" s="44">
        <v>6.0920866227535164</v>
      </c>
      <c r="D4" s="44" t="s">
        <v>22</v>
      </c>
    </row>
    <row r="5" spans="1:26" s="15" customFormat="1" ht="20.100000000000001" customHeight="1" x14ac:dyDescent="0.2">
      <c r="A5" s="35" t="s">
        <v>73</v>
      </c>
      <c r="B5" s="44">
        <v>4.2403191779386118</v>
      </c>
      <c r="C5" s="44">
        <v>10.716295477352203</v>
      </c>
      <c r="D5" s="44" t="s">
        <v>22</v>
      </c>
      <c r="E5" s="8"/>
      <c r="F5" s="8"/>
      <c r="G5" s="8"/>
      <c r="H5" s="8"/>
      <c r="I5" s="8"/>
      <c r="J5" s="8"/>
      <c r="K5" s="8"/>
      <c r="L5" s="8"/>
      <c r="M5" s="8"/>
      <c r="N5" s="8"/>
      <c r="O5" s="8"/>
      <c r="P5" s="8"/>
      <c r="Q5" s="8"/>
      <c r="R5" s="8"/>
      <c r="S5" s="8"/>
      <c r="T5" s="8"/>
      <c r="U5" s="8"/>
      <c r="V5" s="8"/>
      <c r="W5" s="8"/>
      <c r="X5" s="8"/>
      <c r="Y5" s="8"/>
      <c r="Z5" s="8"/>
    </row>
    <row r="6" spans="1:26" s="15" customFormat="1" ht="20.100000000000001" customHeight="1" x14ac:dyDescent="0.2">
      <c r="A6" s="36">
        <v>44409</v>
      </c>
      <c r="B6" s="44">
        <v>4.3780000000000001</v>
      </c>
      <c r="C6" s="44">
        <v>18.766188668812298</v>
      </c>
      <c r="D6" s="44" t="s">
        <v>22</v>
      </c>
      <c r="E6" s="30"/>
      <c r="F6" s="30"/>
      <c r="G6" s="30"/>
      <c r="H6" s="30"/>
      <c r="I6" s="30"/>
      <c r="J6" s="30"/>
      <c r="K6" s="30"/>
      <c r="L6" s="30"/>
      <c r="M6" s="30"/>
      <c r="N6" s="30"/>
      <c r="O6" s="30"/>
      <c r="P6" s="30"/>
      <c r="Q6" s="30"/>
      <c r="R6" s="30"/>
      <c r="S6" s="30"/>
      <c r="T6" s="30"/>
      <c r="U6" s="30"/>
      <c r="V6" s="30"/>
      <c r="W6" s="30"/>
      <c r="X6" s="30"/>
      <c r="Y6" s="30"/>
      <c r="Z6" s="30"/>
    </row>
    <row r="7" spans="1:26" s="15" customFormat="1" ht="20.100000000000001" customHeight="1" x14ac:dyDescent="0.2">
      <c r="A7" s="36">
        <v>44531</v>
      </c>
      <c r="B7" s="44">
        <v>4.3780000000000001</v>
      </c>
      <c r="C7" s="44">
        <v>32.049501497695807</v>
      </c>
      <c r="D7" s="44">
        <v>15</v>
      </c>
      <c r="E7" s="31"/>
      <c r="F7" s="31"/>
      <c r="G7" s="31"/>
      <c r="H7" s="31"/>
      <c r="I7" s="31"/>
      <c r="J7" s="31"/>
      <c r="K7" s="31"/>
      <c r="L7" s="31"/>
      <c r="M7" s="31"/>
      <c r="N7" s="31"/>
      <c r="O7" s="31"/>
      <c r="P7" s="31"/>
      <c r="Q7" s="31"/>
      <c r="R7" s="31"/>
      <c r="S7" s="31"/>
      <c r="T7" s="31"/>
      <c r="U7" s="31"/>
      <c r="V7" s="31"/>
      <c r="W7" s="31"/>
      <c r="X7" s="31"/>
      <c r="Y7" s="31"/>
      <c r="Z7" s="31"/>
    </row>
    <row r="8" spans="1:26" s="15" customFormat="1" ht="20.100000000000001" customHeight="1" x14ac:dyDescent="0.2">
      <c r="A8" s="36">
        <v>44682</v>
      </c>
      <c r="B8" s="44">
        <v>4.3780000000000001</v>
      </c>
      <c r="C8" s="44">
        <v>60.985500000000002</v>
      </c>
      <c r="D8" s="44">
        <v>11</v>
      </c>
      <c r="E8" s="30"/>
      <c r="F8" s="30"/>
      <c r="G8" s="30"/>
      <c r="H8" s="30"/>
      <c r="I8" s="30"/>
      <c r="J8" s="30"/>
      <c r="K8" s="30"/>
      <c r="L8" s="30"/>
      <c r="M8" s="30"/>
      <c r="N8" s="30"/>
      <c r="O8" s="30"/>
      <c r="P8" s="30"/>
      <c r="Q8" s="30"/>
      <c r="R8" s="30"/>
      <c r="S8" s="30"/>
      <c r="T8" s="30"/>
      <c r="U8" s="30"/>
      <c r="V8" s="30"/>
      <c r="W8" s="30"/>
      <c r="X8" s="30"/>
      <c r="Y8" s="30"/>
      <c r="Z8" s="30"/>
    </row>
    <row r="9" spans="1:26" s="15" customFormat="1" ht="20.100000000000001" customHeight="1" x14ac:dyDescent="0.2">
      <c r="A9" s="36">
        <v>44896</v>
      </c>
      <c r="B9" s="44" t="s">
        <v>22</v>
      </c>
      <c r="C9" s="44">
        <v>61.796500000000002</v>
      </c>
      <c r="D9" s="44">
        <v>8.6387999999999998</v>
      </c>
      <c r="E9" s="31"/>
      <c r="F9" s="31"/>
      <c r="G9" s="31"/>
      <c r="H9" s="31"/>
      <c r="I9" s="31"/>
      <c r="J9" s="31"/>
      <c r="K9" s="31"/>
      <c r="L9" s="31"/>
      <c r="M9" s="31"/>
      <c r="N9" s="31"/>
      <c r="O9" s="31"/>
      <c r="P9" s="31"/>
      <c r="Q9" s="31"/>
      <c r="R9" s="31"/>
      <c r="S9" s="31"/>
      <c r="T9" s="31"/>
      <c r="U9" s="31"/>
      <c r="V9" s="31"/>
      <c r="W9" s="31"/>
      <c r="X9" s="31"/>
      <c r="Y9" s="31"/>
      <c r="Z9" s="31"/>
    </row>
    <row r="10" spans="1:26" s="15" customFormat="1" ht="20.100000000000001" customHeight="1" x14ac:dyDescent="0.2">
      <c r="A10" s="36">
        <v>45047</v>
      </c>
      <c r="B10" s="44" t="s">
        <v>22</v>
      </c>
      <c r="C10" s="44">
        <v>61.796500000000002</v>
      </c>
      <c r="D10" s="44">
        <v>7.6354999999999995</v>
      </c>
      <c r="E10" s="31"/>
      <c r="F10" s="31"/>
      <c r="G10" s="31"/>
      <c r="H10" s="31"/>
      <c r="I10" s="31"/>
      <c r="J10" s="31"/>
      <c r="K10" s="31"/>
      <c r="L10" s="31"/>
      <c r="M10" s="31"/>
      <c r="N10" s="31"/>
      <c r="O10" s="31"/>
      <c r="P10" s="31"/>
      <c r="Q10" s="31"/>
      <c r="R10" s="31"/>
      <c r="S10" s="31"/>
      <c r="T10" s="31"/>
      <c r="U10" s="31"/>
      <c r="V10" s="31"/>
      <c r="W10" s="31"/>
      <c r="X10" s="31"/>
      <c r="Y10" s="31"/>
      <c r="Z10" s="31"/>
    </row>
    <row r="11" spans="1:26" s="15" customFormat="1" ht="20.100000000000001" customHeight="1" x14ac:dyDescent="0.2">
      <c r="A11" s="36" t="s">
        <v>30</v>
      </c>
      <c r="B11" s="44" t="s">
        <v>22</v>
      </c>
      <c r="C11" s="44" t="s">
        <v>22</v>
      </c>
      <c r="D11" s="44">
        <v>7.6372</v>
      </c>
      <c r="E11" s="32"/>
      <c r="F11" s="32"/>
      <c r="G11" s="32"/>
      <c r="H11" s="32"/>
      <c r="I11" s="32"/>
      <c r="J11" s="32"/>
      <c r="K11" s="32"/>
      <c r="L11" s="32"/>
      <c r="M11" s="32"/>
      <c r="N11" s="32"/>
      <c r="O11" s="32"/>
      <c r="P11" s="32"/>
      <c r="Q11" s="32"/>
      <c r="R11" s="32"/>
      <c r="S11" s="32"/>
      <c r="T11" s="32"/>
      <c r="U11" s="32"/>
      <c r="V11" s="32"/>
      <c r="W11" s="32"/>
      <c r="X11" s="32"/>
      <c r="Y11" s="32"/>
      <c r="Z11" s="32"/>
    </row>
    <row r="12" spans="1:26" s="15" customFormat="1" ht="20.100000000000001" customHeight="1" x14ac:dyDescent="0.2">
      <c r="A12" s="27" t="s">
        <v>33</v>
      </c>
      <c r="B12" s="44">
        <v>4.3780000000000001</v>
      </c>
      <c r="C12" s="44">
        <v>61.796500000000002</v>
      </c>
      <c r="D12" s="44">
        <v>7.6372</v>
      </c>
      <c r="E12" s="32"/>
      <c r="F12" s="32"/>
      <c r="G12" s="32"/>
      <c r="H12" s="32"/>
      <c r="I12" s="32"/>
      <c r="J12" s="32"/>
      <c r="K12" s="32"/>
      <c r="L12" s="32"/>
      <c r="M12" s="32"/>
      <c r="N12" s="32"/>
      <c r="O12" s="32"/>
      <c r="P12" s="32"/>
      <c r="Q12" s="32"/>
      <c r="R12" s="32"/>
      <c r="S12" s="32"/>
      <c r="T12" s="32"/>
      <c r="U12" s="32"/>
      <c r="V12" s="32"/>
      <c r="W12" s="32"/>
      <c r="X12" s="32"/>
      <c r="Y12" s="32"/>
      <c r="Z12" s="32"/>
    </row>
    <row r="13" spans="1:26" s="15" customFormat="1" ht="20.100000000000001" customHeight="1" x14ac:dyDescent="0.2">
      <c r="A13" t="s">
        <v>6</v>
      </c>
      <c r="B13" s="4"/>
      <c r="C13" s="4"/>
      <c r="D13" s="4"/>
      <c r="E13" s="31"/>
      <c r="F13" s="31"/>
      <c r="G13" s="31"/>
      <c r="H13" s="31"/>
      <c r="I13" s="31"/>
      <c r="J13" s="31"/>
      <c r="K13" s="31"/>
      <c r="L13" s="31"/>
      <c r="M13" s="31"/>
      <c r="N13" s="31"/>
      <c r="O13" s="31"/>
      <c r="P13" s="31"/>
      <c r="Q13" s="31"/>
      <c r="R13" s="31"/>
      <c r="S13" s="31"/>
      <c r="T13" s="31"/>
      <c r="U13" s="31"/>
      <c r="V13" s="31"/>
      <c r="W13" s="31"/>
      <c r="X13" s="31"/>
      <c r="Y13" s="31"/>
      <c r="Z13" s="31"/>
    </row>
    <row r="14" spans="1:26" s="15" customFormat="1" ht="20.100000000000001" customHeight="1" x14ac:dyDescent="0.2">
      <c r="A14" s="12" t="s">
        <v>179</v>
      </c>
      <c r="B14" s="4"/>
      <c r="C14" s="4"/>
      <c r="D14" s="4"/>
      <c r="E14" s="31"/>
      <c r="F14" s="31"/>
      <c r="G14" s="31"/>
      <c r="H14" s="31"/>
      <c r="I14" s="31"/>
      <c r="J14" s="31"/>
      <c r="K14" s="31"/>
      <c r="L14" s="31"/>
      <c r="M14" s="31"/>
      <c r="N14" s="31"/>
      <c r="O14" s="31"/>
      <c r="P14" s="31"/>
      <c r="Q14" s="31"/>
      <c r="R14" s="31"/>
      <c r="S14" s="31"/>
      <c r="T14" s="31"/>
      <c r="U14" s="31"/>
      <c r="V14" s="31"/>
      <c r="W14" s="31"/>
      <c r="X14" s="31"/>
      <c r="Y14" s="31"/>
      <c r="Z14" s="31"/>
    </row>
    <row r="15" spans="1:26" s="15" customFormat="1" ht="20.100000000000001" customHeight="1" x14ac:dyDescent="0.2">
      <c r="A15" t="s">
        <v>68</v>
      </c>
      <c r="B15" s="4"/>
      <c r="C15" s="4"/>
      <c r="D15" s="4"/>
    </row>
    <row r="16" spans="1:26" s="15" customFormat="1" ht="20.100000000000001" customHeight="1" x14ac:dyDescent="0.2">
      <c r="A16" t="s">
        <v>134</v>
      </c>
      <c r="B16" s="4"/>
      <c r="C16" s="4"/>
      <c r="D16" s="4"/>
    </row>
    <row r="17" spans="1:12" s="15" customFormat="1" ht="20.100000000000001" customHeight="1" x14ac:dyDescent="0.2">
      <c r="A17" s="2" t="s">
        <v>7</v>
      </c>
      <c r="B17" s="4"/>
      <c r="C17" s="4"/>
      <c r="D17" s="4"/>
    </row>
    <row r="18" spans="1:12" s="15" customFormat="1" ht="19.899999999999999" customHeight="1" x14ac:dyDescent="0.2">
      <c r="A18" s="4"/>
      <c r="B18" s="4"/>
      <c r="C18" s="4"/>
      <c r="D18" s="4"/>
    </row>
    <row r="19" spans="1:12" s="17" customFormat="1" ht="19.899999999999999" customHeight="1" x14ac:dyDescent="0.2">
      <c r="A19" s="4"/>
      <c r="B19" s="4"/>
      <c r="C19" s="4"/>
      <c r="D19" s="4"/>
    </row>
    <row r="20" spans="1:12" ht="19.899999999999999" customHeight="1" x14ac:dyDescent="0.2">
      <c r="A20" s="4"/>
      <c r="B20" s="4"/>
      <c r="C20" s="4"/>
      <c r="D20" s="4"/>
      <c r="E20" s="4"/>
      <c r="F20" s="4"/>
      <c r="G20" s="4"/>
      <c r="H20" s="4"/>
      <c r="I20" s="4"/>
      <c r="J20" s="4"/>
      <c r="K20" s="4"/>
      <c r="L20" s="4"/>
    </row>
    <row r="21" spans="1:12" ht="19.899999999999999" customHeight="1" x14ac:dyDescent="0.2">
      <c r="A21" s="4"/>
      <c r="B21" s="4"/>
      <c r="C21" s="4"/>
      <c r="D21" s="4"/>
      <c r="E21" s="4"/>
      <c r="F21" s="4"/>
      <c r="G21" s="4"/>
      <c r="H21" s="4"/>
      <c r="I21" s="4"/>
      <c r="J21" s="4"/>
      <c r="K21" s="4"/>
      <c r="L21" s="4"/>
    </row>
    <row r="22" spans="1:12" s="4" customFormat="1" ht="19.899999999999999" customHeight="1" x14ac:dyDescent="0.2">
      <c r="E22" s="7"/>
      <c r="F22" s="7"/>
      <c r="G22" s="7"/>
      <c r="H22" s="7"/>
    </row>
    <row r="23" spans="1:12" s="4" customFormat="1" ht="19.899999999999999" customHeight="1" x14ac:dyDescent="0.2">
      <c r="E23" s="7"/>
      <c r="F23" s="7"/>
      <c r="G23" s="7"/>
      <c r="H23" s="7"/>
    </row>
    <row r="24" spans="1:12" s="4" customFormat="1" ht="19.899999999999999" customHeight="1" x14ac:dyDescent="0.2"/>
    <row r="25" spans="1:12" s="4" customFormat="1" ht="19.899999999999999" customHeight="1" x14ac:dyDescent="0.2"/>
    <row r="26" spans="1:12" s="4" customFormat="1" ht="19.899999999999999" customHeight="1" x14ac:dyDescent="0.2"/>
    <row r="27" spans="1:12" ht="19.899999999999999" customHeight="1" x14ac:dyDescent="0.2">
      <c r="A27"/>
      <c r="B27"/>
      <c r="C27"/>
      <c r="E27" s="4"/>
      <c r="F27" s="4"/>
      <c r="G27" s="4"/>
      <c r="H27" s="4"/>
      <c r="I27" s="4"/>
      <c r="J27" s="4"/>
      <c r="K27" s="4"/>
      <c r="L27" s="4"/>
    </row>
    <row r="28" spans="1:12" s="4" customFormat="1" ht="20.100000000000001" customHeight="1" x14ac:dyDescent="0.2">
      <c r="A28" s="18"/>
      <c r="B28" s="18"/>
      <c r="C28" s="18"/>
      <c r="D28"/>
    </row>
    <row r="29" spans="1:12" s="4" customFormat="1" ht="20.100000000000001" customHeight="1" x14ac:dyDescent="0.2">
      <c r="A29" s="18"/>
      <c r="B29" s="18"/>
      <c r="C29" s="18"/>
      <c r="D29"/>
    </row>
    <row r="30" spans="1:12" s="4" customFormat="1" ht="19.899999999999999" customHeight="1" x14ac:dyDescent="0.2">
      <c r="A30" s="18"/>
      <c r="B30" s="18"/>
      <c r="C30" s="18"/>
      <c r="D30"/>
    </row>
    <row r="31" spans="1:12" s="4" customFormat="1" ht="19.899999999999999" customHeight="1" x14ac:dyDescent="0.2">
      <c r="A31" s="18"/>
      <c r="B31" s="18"/>
      <c r="C31" s="18"/>
      <c r="D31"/>
    </row>
    <row r="32" spans="1:12" s="4" customFormat="1" ht="19.899999999999999" customHeight="1" x14ac:dyDescent="0.2">
      <c r="A32" s="18"/>
      <c r="B32" s="18"/>
      <c r="C32" s="18"/>
      <c r="D32"/>
    </row>
    <row r="33" spans="15:23" ht="19.899999999999999" customHeight="1" x14ac:dyDescent="0.2">
      <c r="O33" s="21"/>
      <c r="P33" s="21"/>
      <c r="Q33" s="21"/>
      <c r="R33" s="21"/>
      <c r="S33" s="21"/>
      <c r="T33" s="21"/>
      <c r="U33" s="21"/>
      <c r="V33" s="21"/>
      <c r="W33" s="21"/>
    </row>
  </sheetData>
  <hyperlinks>
    <hyperlink ref="A17" location="'Table of Contents'!A1" display="Return to Table of Contents" xr:uid="{E42538AB-B994-49F7-8AE9-344815B9BEE8}"/>
    <hyperlink ref="A14" r:id="rId1" xr:uid="{8633A5A7-1E67-4616-A9D8-72F81B4E54CF}"/>
  </hyperlinks>
  <pageMargins left="0.7" right="0.7" top="0.75" bottom="0.75" header="0.3" footer="0.3"/>
  <pageSetup paperSize="9"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2F284-C20F-446E-BB32-ED493BDED5D1}">
  <sheetPr codeName="Sheet12"/>
  <dimension ref="A1:AD13"/>
  <sheetViews>
    <sheetView showGridLines="0" workbookViewId="0"/>
  </sheetViews>
  <sheetFormatPr defaultColWidth="8.77734375" defaultRowHeight="19.899999999999999" customHeight="1" x14ac:dyDescent="0.2"/>
  <cols>
    <col min="1" max="1" width="21.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84</v>
      </c>
      <c r="D1"/>
      <c r="E1" s="14"/>
      <c r="F1" s="14"/>
      <c r="G1" s="14"/>
      <c r="H1" s="14"/>
      <c r="I1" s="14"/>
      <c r="J1" s="14"/>
    </row>
    <row r="2" spans="1:30" s="4" customFormat="1" ht="20.100000000000001" customHeight="1" x14ac:dyDescent="0.2">
      <c r="A2" t="s">
        <v>139</v>
      </c>
      <c r="D2"/>
      <c r="E2" s="14"/>
      <c r="F2" s="14"/>
      <c r="G2" s="14"/>
      <c r="H2" s="14"/>
      <c r="I2" s="14"/>
      <c r="J2" s="14"/>
    </row>
    <row r="3" spans="1:30" s="17" customFormat="1" ht="20.100000000000001" customHeight="1" x14ac:dyDescent="0.2">
      <c r="A3" s="37" t="s">
        <v>79</v>
      </c>
      <c r="B3" s="38" t="s">
        <v>4</v>
      </c>
      <c r="C3" s="16"/>
    </row>
    <row r="4" spans="1:30" ht="20.100000000000001" customHeight="1" x14ac:dyDescent="0.2">
      <c r="A4" t="s">
        <v>82</v>
      </c>
      <c r="B4" s="55">
        <v>420.02051932536597</v>
      </c>
      <c r="E4"/>
      <c r="F4"/>
      <c r="G4"/>
      <c r="H4"/>
      <c r="I4"/>
      <c r="J4"/>
    </row>
    <row r="5" spans="1:30" ht="20.100000000000001" customHeight="1" x14ac:dyDescent="0.2">
      <c r="A5" s="23" t="s">
        <v>166</v>
      </c>
      <c r="B5" s="55">
        <v>8.1649233783100872</v>
      </c>
      <c r="E5"/>
      <c r="F5"/>
      <c r="G5"/>
      <c r="H5"/>
      <c r="I5"/>
      <c r="J5"/>
    </row>
    <row r="6" spans="1:30" s="4" customFormat="1" ht="20.100000000000001" customHeight="1" x14ac:dyDescent="0.2">
      <c r="A6" s="23" t="s">
        <v>167</v>
      </c>
      <c r="B6" s="55">
        <v>1.5423083263238959</v>
      </c>
    </row>
    <row r="7" spans="1:30" s="4" customFormat="1" ht="20.100000000000001" customHeight="1" x14ac:dyDescent="0.2">
      <c r="A7" t="s">
        <v>5</v>
      </c>
      <c r="B7" s="55">
        <v>429.72775102999998</v>
      </c>
    </row>
    <row r="8" spans="1:30" s="4" customFormat="1" ht="20.100000000000001" customHeight="1" x14ac:dyDescent="0.2">
      <c r="A8" t="s">
        <v>81</v>
      </c>
      <c r="B8" s="55">
        <v>9.7072317046340117</v>
      </c>
      <c r="C8" s="6"/>
      <c r="D8" s="7"/>
    </row>
    <row r="9" spans="1:30" ht="20.100000000000001" customHeight="1" x14ac:dyDescent="0.2">
      <c r="A9" t="s">
        <v>6</v>
      </c>
      <c r="B9" s="6"/>
      <c r="C9" s="7"/>
      <c r="D9" s="7"/>
      <c r="E9" s="4"/>
      <c r="F9" s="4"/>
      <c r="G9" s="4"/>
      <c r="H9" s="4"/>
      <c r="I9" s="4"/>
      <c r="J9" s="4"/>
      <c r="K9" s="4"/>
      <c r="L9" s="4"/>
      <c r="M9" s="4"/>
      <c r="N9" s="4"/>
      <c r="O9" s="4"/>
      <c r="P9" s="4"/>
      <c r="Q9" s="4"/>
      <c r="R9" s="4"/>
      <c r="S9" s="4"/>
    </row>
    <row r="10" spans="1:30" s="4" customFormat="1" ht="20.100000000000001" customHeight="1" x14ac:dyDescent="0.2">
      <c r="A10" t="s">
        <v>34</v>
      </c>
    </row>
    <row r="11" spans="1:30" s="4" customFormat="1" ht="20.100000000000001" customHeight="1" x14ac:dyDescent="0.2">
      <c r="A11" t="s">
        <v>35</v>
      </c>
    </row>
    <row r="12" spans="1:30" s="4" customFormat="1" ht="20.100000000000001" customHeight="1" x14ac:dyDescent="0.2">
      <c r="A12" s="2" t="s">
        <v>7</v>
      </c>
      <c r="B12" s="19"/>
      <c r="E12" s="7"/>
      <c r="F12" s="7"/>
      <c r="G12" s="7"/>
    </row>
    <row r="13" spans="1:30" ht="19.899999999999999" customHeight="1" x14ac:dyDescent="0.2">
      <c r="E13"/>
      <c r="F13"/>
      <c r="G13"/>
      <c r="H13"/>
      <c r="I13"/>
      <c r="J13"/>
      <c r="V13" s="21"/>
      <c r="W13" s="21"/>
      <c r="X13" s="21"/>
      <c r="Y13" s="21"/>
      <c r="Z13" s="21"/>
      <c r="AA13" s="21"/>
      <c r="AB13" s="21"/>
      <c r="AC13" s="21"/>
      <c r="AD13" s="21"/>
    </row>
  </sheetData>
  <hyperlinks>
    <hyperlink ref="A12" location="'Table of Contents'!A1" display="Return to Contents" xr:uid="{77870959-F38B-48D4-BB30-2959A016004F}"/>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62CF1-E926-49B1-B937-B375A54C3CD8}">
  <sheetPr codeName="Sheet18"/>
  <dimension ref="A1:AD13"/>
  <sheetViews>
    <sheetView showGridLines="0" workbookViewId="0"/>
  </sheetViews>
  <sheetFormatPr defaultColWidth="8.77734375" defaultRowHeight="19.899999999999999" customHeight="1" x14ac:dyDescent="0.2"/>
  <cols>
    <col min="1" max="1" width="21.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85</v>
      </c>
      <c r="D1"/>
      <c r="E1" s="14"/>
      <c r="F1" s="14"/>
      <c r="G1" s="14"/>
      <c r="H1" s="14"/>
      <c r="I1" s="14"/>
      <c r="J1" s="14"/>
    </row>
    <row r="2" spans="1:30" s="4" customFormat="1" ht="20.100000000000001" customHeight="1" x14ac:dyDescent="0.2">
      <c r="A2" t="s">
        <v>139</v>
      </c>
      <c r="D2"/>
      <c r="E2" s="14"/>
      <c r="F2" s="14"/>
      <c r="G2" s="14"/>
      <c r="H2" s="14"/>
      <c r="I2" s="14"/>
      <c r="J2" s="14"/>
    </row>
    <row r="3" spans="1:30" s="17" customFormat="1" ht="20.100000000000001" customHeight="1" x14ac:dyDescent="0.2">
      <c r="A3" s="37" t="s">
        <v>79</v>
      </c>
      <c r="B3" s="38" t="s">
        <v>4</v>
      </c>
      <c r="C3" s="16"/>
    </row>
    <row r="4" spans="1:30" ht="20.100000000000001" customHeight="1" x14ac:dyDescent="0.2">
      <c r="A4" t="s">
        <v>82</v>
      </c>
      <c r="B4" s="39">
        <v>754.86719970897082</v>
      </c>
      <c r="E4"/>
      <c r="F4"/>
      <c r="G4"/>
      <c r="H4"/>
      <c r="I4"/>
      <c r="J4"/>
    </row>
    <row r="5" spans="1:30" ht="20.100000000000001" customHeight="1" x14ac:dyDescent="0.2">
      <c r="A5" s="23" t="s">
        <v>166</v>
      </c>
      <c r="B5" s="40">
        <v>9.8483565196148035</v>
      </c>
      <c r="E5"/>
      <c r="F5"/>
      <c r="G5"/>
      <c r="H5"/>
      <c r="I5"/>
      <c r="J5"/>
    </row>
    <row r="6" spans="1:30" s="4" customFormat="1" ht="20.100000000000001" customHeight="1" x14ac:dyDescent="0.2">
      <c r="A6" s="23" t="s">
        <v>168</v>
      </c>
      <c r="B6" s="39">
        <v>-2.2197398185854889</v>
      </c>
    </row>
    <row r="7" spans="1:30" s="4" customFormat="1" ht="20.100000000000001" customHeight="1" x14ac:dyDescent="0.2">
      <c r="A7" t="s">
        <v>5</v>
      </c>
      <c r="B7" s="39">
        <v>762.49581640999997</v>
      </c>
      <c r="C7" s="6"/>
      <c r="D7" s="7"/>
    </row>
    <row r="8" spans="1:30" s="4" customFormat="1" ht="20.100000000000001" customHeight="1" x14ac:dyDescent="0.2">
      <c r="A8" t="s">
        <v>81</v>
      </c>
      <c r="B8" s="39">
        <v>7.6286167010291592</v>
      </c>
      <c r="C8" s="7"/>
      <c r="D8" s="7"/>
    </row>
    <row r="9" spans="1:30" ht="20.100000000000001" customHeight="1" x14ac:dyDescent="0.2">
      <c r="A9" t="s">
        <v>6</v>
      </c>
      <c r="B9" s="6"/>
      <c r="C9" s="7"/>
      <c r="D9" s="7"/>
      <c r="E9" s="4"/>
      <c r="F9" s="4"/>
      <c r="G9" s="4"/>
      <c r="H9" s="4"/>
      <c r="I9" s="4"/>
      <c r="J9" s="4"/>
      <c r="K9" s="4"/>
      <c r="L9" s="4"/>
      <c r="M9" s="4"/>
      <c r="N9" s="4"/>
      <c r="O9" s="4"/>
      <c r="P9" s="4"/>
      <c r="Q9" s="4"/>
      <c r="R9" s="4"/>
      <c r="S9" s="4"/>
    </row>
    <row r="10" spans="1:30" s="4" customFormat="1" ht="20.100000000000001" customHeight="1" x14ac:dyDescent="0.2">
      <c r="A10" t="s">
        <v>34</v>
      </c>
    </row>
    <row r="11" spans="1:30" s="4" customFormat="1" ht="20.100000000000001" customHeight="1" x14ac:dyDescent="0.2">
      <c r="A11" t="s">
        <v>35</v>
      </c>
    </row>
    <row r="12" spans="1:30" s="4" customFormat="1" ht="20.100000000000001" customHeight="1" x14ac:dyDescent="0.2">
      <c r="A12" s="2" t="s">
        <v>7</v>
      </c>
      <c r="B12" s="19"/>
      <c r="E12" s="7"/>
      <c r="F12" s="7"/>
      <c r="G12" s="7"/>
    </row>
    <row r="13" spans="1:30" ht="19.899999999999999" customHeight="1" x14ac:dyDescent="0.2">
      <c r="E13"/>
      <c r="F13"/>
      <c r="G13"/>
      <c r="H13"/>
      <c r="I13"/>
      <c r="J13"/>
      <c r="V13" s="21"/>
      <c r="W13" s="21"/>
      <c r="X13" s="21"/>
      <c r="Y13" s="21"/>
      <c r="Z13" s="21"/>
      <c r="AA13" s="21"/>
      <c r="AB13" s="21"/>
      <c r="AC13" s="21"/>
      <c r="AD13" s="21"/>
    </row>
  </sheetData>
  <hyperlinks>
    <hyperlink ref="A12" location="'Table of Contents'!A1" display="Return to Contents" xr:uid="{4FC5E3BD-A6B4-48BC-BF01-A33093FBBABB}"/>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45D16-7F14-4CEC-97A2-6402C2D8C571}">
  <sheetPr codeName="Sheet19"/>
  <dimension ref="A1:AD15"/>
  <sheetViews>
    <sheetView showGridLines="0" workbookViewId="0"/>
  </sheetViews>
  <sheetFormatPr defaultColWidth="8.77734375" defaultRowHeight="19.899999999999999" customHeight="1" x14ac:dyDescent="0.2"/>
  <cols>
    <col min="1" max="1" width="21.6640625" customWidth="1"/>
    <col min="2" max="4" width="11.664062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86</v>
      </c>
      <c r="D1"/>
      <c r="E1" s="14"/>
      <c r="F1" s="14"/>
      <c r="G1" s="14"/>
      <c r="H1" s="14"/>
      <c r="I1" s="14"/>
      <c r="J1" s="14"/>
    </row>
    <row r="2" spans="1:30" s="4" customFormat="1" ht="20.100000000000001" customHeight="1" x14ac:dyDescent="0.2">
      <c r="A2" t="s">
        <v>141</v>
      </c>
      <c r="D2"/>
      <c r="E2" s="14"/>
      <c r="F2" s="14"/>
      <c r="G2" s="14"/>
      <c r="H2" s="14"/>
      <c r="I2" s="14"/>
      <c r="J2" s="14"/>
    </row>
    <row r="3" spans="1:30" s="17" customFormat="1" ht="69" customHeight="1" x14ac:dyDescent="0.2">
      <c r="A3" s="37" t="s">
        <v>79</v>
      </c>
      <c r="B3" s="41" t="s">
        <v>87</v>
      </c>
      <c r="C3" s="41" t="s">
        <v>88</v>
      </c>
      <c r="D3" s="42" t="s">
        <v>89</v>
      </c>
      <c r="E3" s="16"/>
    </row>
    <row r="4" spans="1:30" ht="20.100000000000001" customHeight="1" x14ac:dyDescent="0.2">
      <c r="A4" t="s">
        <v>82</v>
      </c>
      <c r="B4" s="55">
        <v>411.69878289500747</v>
      </c>
      <c r="C4" s="39">
        <v>55.055811563847861</v>
      </c>
      <c r="D4" s="55">
        <v>466.75459445885531</v>
      </c>
      <c r="E4"/>
      <c r="F4"/>
      <c r="G4"/>
      <c r="H4"/>
      <c r="I4"/>
      <c r="J4"/>
    </row>
    <row r="5" spans="1:30" ht="20.100000000000001" customHeight="1" x14ac:dyDescent="0.2">
      <c r="A5" s="23" t="s">
        <v>169</v>
      </c>
      <c r="B5" s="55">
        <v>-16.07255024130918</v>
      </c>
      <c r="C5" s="55">
        <v>-0.12131051384786762</v>
      </c>
      <c r="D5" s="55">
        <v>-16.193860755157047</v>
      </c>
      <c r="E5"/>
      <c r="F5"/>
      <c r="G5"/>
      <c r="H5"/>
      <c r="I5"/>
      <c r="J5"/>
    </row>
    <row r="6" spans="1:30" s="4" customFormat="1" ht="20.100000000000001" customHeight="1" x14ac:dyDescent="0.2">
      <c r="A6" s="23" t="s">
        <v>177</v>
      </c>
      <c r="B6" s="55">
        <v>-5.5872190899999996</v>
      </c>
      <c r="C6" s="55">
        <v>-0.25951540000000001</v>
      </c>
      <c r="D6" s="55">
        <v>-5.8467344899999993</v>
      </c>
    </row>
    <row r="7" spans="1:30" s="4" customFormat="1" ht="20.100000000000001" customHeight="1" x14ac:dyDescent="0.2">
      <c r="A7" s="23" t="s">
        <v>80</v>
      </c>
      <c r="B7" s="55">
        <v>0.30376628630170899</v>
      </c>
      <c r="C7" s="39">
        <v>2.9420910152566648E-15</v>
      </c>
      <c r="D7" s="55">
        <v>0.30376628630171193</v>
      </c>
    </row>
    <row r="8" spans="1:30" s="4" customFormat="1" ht="20.100000000000001" customHeight="1" x14ac:dyDescent="0.2">
      <c r="A8" t="s">
        <v>5</v>
      </c>
      <c r="B8" s="55">
        <v>390.34277985</v>
      </c>
      <c r="C8" s="39">
        <v>54.674985649999996</v>
      </c>
      <c r="D8" s="55">
        <v>445.0177655</v>
      </c>
      <c r="E8" s="6"/>
      <c r="F8" s="7"/>
    </row>
    <row r="9" spans="1:30" s="4" customFormat="1" ht="20.100000000000001" customHeight="1" x14ac:dyDescent="0.2">
      <c r="A9" t="s">
        <v>81</v>
      </c>
      <c r="B9" s="55">
        <v>-21.356003045007469</v>
      </c>
      <c r="C9" s="39">
        <v>-0.38082591384786468</v>
      </c>
      <c r="D9" s="55">
        <v>-21.736828958855334</v>
      </c>
      <c r="E9" s="7"/>
      <c r="F9" s="7"/>
    </row>
    <row r="10" spans="1:30" s="4" customFormat="1" ht="20.100000000000001" customHeight="1" x14ac:dyDescent="0.2">
      <c r="A10" t="s">
        <v>6</v>
      </c>
      <c r="B10" s="6"/>
      <c r="C10" s="7"/>
      <c r="D10" s="7"/>
      <c r="E10" s="7"/>
      <c r="F10" s="7"/>
    </row>
    <row r="11" spans="1:30" ht="20.100000000000001" customHeight="1" x14ac:dyDescent="0.2">
      <c r="A11" t="s">
        <v>34</v>
      </c>
      <c r="B11" s="4"/>
      <c r="C11" s="4"/>
      <c r="D11" s="4"/>
      <c r="E11" s="4"/>
      <c r="F11" s="4"/>
      <c r="G11" s="4"/>
      <c r="H11" s="4"/>
      <c r="I11" s="4"/>
      <c r="J11" s="4"/>
      <c r="K11" s="4"/>
      <c r="L11" s="4"/>
      <c r="M11" s="4"/>
      <c r="N11" s="4"/>
      <c r="O11" s="4"/>
      <c r="P11" s="4"/>
      <c r="Q11" s="4"/>
      <c r="R11" s="4"/>
      <c r="S11" s="4"/>
    </row>
    <row r="12" spans="1:30" s="4" customFormat="1" ht="20.100000000000001" customHeight="1" x14ac:dyDescent="0.2">
      <c r="A12" t="s">
        <v>35</v>
      </c>
    </row>
    <row r="13" spans="1:30" s="4" customFormat="1" ht="20.100000000000001" customHeight="1" x14ac:dyDescent="0.2">
      <c r="A13" s="2" t="s">
        <v>7</v>
      </c>
      <c r="B13" s="19"/>
    </row>
    <row r="14" spans="1:30" s="4" customFormat="1" ht="19.899999999999999" customHeight="1" x14ac:dyDescent="0.2">
      <c r="A14"/>
      <c r="B14"/>
      <c r="C14"/>
      <c r="D14"/>
      <c r="E14" s="7"/>
      <c r="F14" s="7"/>
      <c r="G14" s="7"/>
    </row>
    <row r="15" spans="1:30" ht="19.899999999999999" customHeight="1" x14ac:dyDescent="0.2">
      <c r="E15"/>
      <c r="F15"/>
      <c r="G15"/>
      <c r="H15"/>
      <c r="I15"/>
      <c r="J15"/>
      <c r="V15" s="21"/>
      <c r="W15" s="21"/>
      <c r="X15" s="21"/>
      <c r="Y15" s="21"/>
      <c r="Z15" s="21"/>
      <c r="AA15" s="21"/>
      <c r="AB15" s="21"/>
      <c r="AC15" s="21"/>
      <c r="AD15" s="21"/>
    </row>
  </sheetData>
  <hyperlinks>
    <hyperlink ref="A13" location="'Table of Contents'!A1" display="Return to Contents" xr:uid="{E27C4E62-78EB-425A-BD37-0B57E7F5A252}"/>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ED32B-66C7-43E0-B746-3BB881D375DA}">
  <sheetPr codeName="Sheet20"/>
  <dimension ref="A1:AD15"/>
  <sheetViews>
    <sheetView showGridLines="0" workbookViewId="0"/>
  </sheetViews>
  <sheetFormatPr defaultColWidth="8.77734375" defaultRowHeight="19.899999999999999" customHeight="1" x14ac:dyDescent="0.2"/>
  <cols>
    <col min="1" max="1" width="21.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90</v>
      </c>
      <c r="D1"/>
      <c r="E1" s="14"/>
      <c r="F1" s="14"/>
      <c r="G1" s="14"/>
      <c r="H1" s="14"/>
      <c r="I1" s="14"/>
      <c r="J1" s="14"/>
    </row>
    <row r="2" spans="1:30" s="4" customFormat="1" ht="20.100000000000001" customHeight="1" x14ac:dyDescent="0.2">
      <c r="A2" t="s">
        <v>139</v>
      </c>
      <c r="D2"/>
      <c r="E2" s="14"/>
      <c r="F2" s="14"/>
      <c r="G2" s="14"/>
      <c r="H2" s="14"/>
      <c r="I2" s="14"/>
      <c r="J2" s="14"/>
    </row>
    <row r="3" spans="1:30" s="17" customFormat="1" ht="20.100000000000001" customHeight="1" x14ac:dyDescent="0.2">
      <c r="A3" s="37" t="s">
        <v>79</v>
      </c>
      <c r="B3" s="38" t="s">
        <v>4</v>
      </c>
      <c r="C3" s="16"/>
    </row>
    <row r="4" spans="1:30" ht="20.100000000000001" customHeight="1" x14ac:dyDescent="0.2">
      <c r="A4" t="s">
        <v>82</v>
      </c>
      <c r="B4" s="39">
        <v>86.635040106914673</v>
      </c>
      <c r="E4"/>
      <c r="F4"/>
      <c r="G4"/>
      <c r="H4"/>
      <c r="I4"/>
      <c r="J4"/>
    </row>
    <row r="5" spans="1:30" ht="20.100000000000001" customHeight="1" x14ac:dyDescent="0.2">
      <c r="A5" s="23" t="s">
        <v>169</v>
      </c>
      <c r="B5" s="40">
        <v>-4.1257917893025988</v>
      </c>
      <c r="E5"/>
      <c r="F5"/>
      <c r="G5"/>
      <c r="H5"/>
      <c r="I5"/>
      <c r="J5"/>
    </row>
    <row r="6" spans="1:30" s="4" customFormat="1" ht="20.100000000000001" customHeight="1" x14ac:dyDescent="0.2">
      <c r="A6" s="23" t="s">
        <v>168</v>
      </c>
      <c r="B6" s="39">
        <v>-7.6930807612098556E-2</v>
      </c>
    </row>
    <row r="7" spans="1:30" s="4" customFormat="1" ht="20.100000000000001" customHeight="1" x14ac:dyDescent="0.2">
      <c r="A7" t="s">
        <v>5</v>
      </c>
      <c r="B7" s="39">
        <v>82.43231750999999</v>
      </c>
    </row>
    <row r="8" spans="1:30" s="4" customFormat="1" ht="20.100000000000001" customHeight="1" x14ac:dyDescent="0.2">
      <c r="A8" t="s">
        <v>81</v>
      </c>
      <c r="B8" s="39">
        <v>-4.2027225969146826</v>
      </c>
      <c r="C8" s="6"/>
      <c r="D8" s="7"/>
    </row>
    <row r="9" spans="1:30" s="4" customFormat="1" ht="20.100000000000001" customHeight="1" x14ac:dyDescent="0.2">
      <c r="A9" t="s">
        <v>6</v>
      </c>
      <c r="B9" s="6"/>
      <c r="C9" s="7"/>
      <c r="D9" s="7"/>
    </row>
    <row r="10" spans="1:30" s="4" customFormat="1" ht="20.100000000000001" customHeight="1" x14ac:dyDescent="0.2">
      <c r="A10" t="s">
        <v>34</v>
      </c>
      <c r="C10" s="7"/>
      <c r="D10" s="7"/>
    </row>
    <row r="11" spans="1:30" ht="20.100000000000001" customHeight="1" x14ac:dyDescent="0.2">
      <c r="A11" t="s">
        <v>35</v>
      </c>
      <c r="B11" s="4"/>
      <c r="C11" s="7"/>
      <c r="D11" s="7"/>
      <c r="E11" s="4"/>
      <c r="F11" s="4"/>
      <c r="G11" s="4"/>
      <c r="H11" s="4"/>
      <c r="I11" s="4"/>
      <c r="J11" s="4"/>
      <c r="K11" s="4"/>
      <c r="L11" s="4"/>
      <c r="M11" s="4"/>
      <c r="N11" s="4"/>
      <c r="O11" s="4"/>
      <c r="P11" s="4"/>
      <c r="Q11" s="4"/>
      <c r="R11" s="4"/>
      <c r="S11" s="4"/>
    </row>
    <row r="12" spans="1:30" s="4" customFormat="1" ht="20.100000000000001" customHeight="1" x14ac:dyDescent="0.2">
      <c r="A12" s="2" t="s">
        <v>7</v>
      </c>
      <c r="B12" s="19"/>
    </row>
    <row r="13" spans="1:30" s="4" customFormat="1" ht="20.100000000000001" customHeight="1" x14ac:dyDescent="0.2">
      <c r="A13"/>
      <c r="B13"/>
    </row>
    <row r="14" spans="1:30" s="4" customFormat="1" ht="19.899999999999999" customHeight="1" x14ac:dyDescent="0.2">
      <c r="A14"/>
      <c r="B14"/>
      <c r="E14" s="7"/>
      <c r="F14" s="7"/>
      <c r="G14" s="7"/>
    </row>
    <row r="15" spans="1:30" ht="19.899999999999999" customHeight="1" x14ac:dyDescent="0.2">
      <c r="E15"/>
      <c r="F15"/>
      <c r="G15"/>
      <c r="H15"/>
      <c r="I15"/>
      <c r="J15"/>
      <c r="V15" s="21"/>
      <c r="W15" s="21"/>
      <c r="X15" s="21"/>
      <c r="Y15" s="21"/>
      <c r="Z15" s="21"/>
      <c r="AA15" s="21"/>
      <c r="AB15" s="21"/>
      <c r="AC15" s="21"/>
      <c r="AD15" s="21"/>
    </row>
  </sheetData>
  <hyperlinks>
    <hyperlink ref="A12" location="'Table of Contents'!A1" display="Return to Contents" xr:uid="{D3683BD8-4A16-45E9-8CDD-B1F14F1D8750}"/>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A9897-9FF2-46B6-B1B2-B240588F02A4}">
  <sheetPr codeName="Sheet21"/>
  <dimension ref="A1:AD13"/>
  <sheetViews>
    <sheetView showGridLines="0" workbookViewId="0"/>
  </sheetViews>
  <sheetFormatPr defaultColWidth="8.77734375" defaultRowHeight="19.899999999999999" customHeight="1" x14ac:dyDescent="0.2"/>
  <cols>
    <col min="1" max="1" width="21.6640625" customWidth="1"/>
    <col min="2" max="2" width="8" bestFit="1" customWidth="1"/>
    <col min="3" max="4" width="9.77734375" customWidth="1"/>
    <col min="5" max="5" width="9.5546875" style="18" customWidth="1"/>
    <col min="6" max="7" width="9.77734375" style="18" customWidth="1"/>
    <col min="8" max="8" width="9.5546875" style="18" customWidth="1"/>
    <col min="9" max="10" width="9.77734375" style="18" customWidth="1"/>
    <col min="11" max="11" width="9.77734375" customWidth="1"/>
    <col min="12" max="12" width="9.5546875" customWidth="1"/>
    <col min="13" max="15" width="9.77734375" customWidth="1"/>
    <col min="16" max="16" width="9.5546875" customWidth="1"/>
    <col min="17" max="19" width="9.77734375" customWidth="1"/>
    <col min="33" max="33" width="14.33203125" customWidth="1"/>
    <col min="34" max="36" width="11.5546875" customWidth="1"/>
    <col min="37" max="37" width="15.5546875" customWidth="1"/>
    <col min="38" max="43" width="12.5546875" customWidth="1"/>
    <col min="44" max="44" width="17.5546875" customWidth="1"/>
  </cols>
  <sheetData>
    <row r="1" spans="1:30" s="4" customFormat="1" ht="20.100000000000001" customHeight="1" x14ac:dyDescent="0.2">
      <c r="A1" s="3" t="s">
        <v>91</v>
      </c>
      <c r="D1"/>
      <c r="E1" s="14"/>
      <c r="F1" s="14"/>
      <c r="G1" s="14"/>
      <c r="H1" s="14"/>
      <c r="I1" s="14"/>
      <c r="J1" s="14"/>
    </row>
    <row r="2" spans="1:30" s="4" customFormat="1" ht="20.100000000000001" customHeight="1" x14ac:dyDescent="0.2">
      <c r="A2" t="s">
        <v>141</v>
      </c>
      <c r="D2"/>
      <c r="E2" s="14"/>
      <c r="F2" s="14"/>
      <c r="G2" s="14"/>
      <c r="H2" s="14"/>
      <c r="I2" s="14"/>
      <c r="J2" s="14"/>
    </row>
    <row r="3" spans="1:30" s="17" customFormat="1" ht="20.100000000000001" customHeight="1" x14ac:dyDescent="0.2">
      <c r="A3" s="37" t="s">
        <v>79</v>
      </c>
      <c r="B3" s="38" t="s">
        <v>4</v>
      </c>
      <c r="C3" s="16"/>
    </row>
    <row r="4" spans="1:30" ht="20.100000000000001" customHeight="1" x14ac:dyDescent="0.2">
      <c r="A4" t="s">
        <v>82</v>
      </c>
      <c r="B4" s="52">
        <v>5.1401560878676653</v>
      </c>
      <c r="E4"/>
      <c r="F4"/>
      <c r="G4"/>
      <c r="H4"/>
      <c r="I4"/>
      <c r="J4"/>
    </row>
    <row r="5" spans="1:30" ht="20.100000000000001" customHeight="1" x14ac:dyDescent="0.2">
      <c r="A5" s="23" t="s">
        <v>169</v>
      </c>
      <c r="B5" s="57">
        <v>-0.10516328135896386</v>
      </c>
      <c r="E5"/>
      <c r="F5"/>
      <c r="G5"/>
      <c r="H5"/>
      <c r="I5"/>
      <c r="J5"/>
    </row>
    <row r="6" spans="1:30" s="4" customFormat="1" ht="20.100000000000001" customHeight="1" x14ac:dyDescent="0.2">
      <c r="A6" s="23" t="s">
        <v>167</v>
      </c>
      <c r="B6" s="57">
        <v>6.313643491298382E-3</v>
      </c>
    </row>
    <row r="7" spans="1:30" s="4" customFormat="1" ht="20.100000000000001" customHeight="1" x14ac:dyDescent="0.2">
      <c r="A7" s="23" t="s">
        <v>80</v>
      </c>
      <c r="B7" s="57">
        <v>2.5620199999997623E-3</v>
      </c>
      <c r="C7" s="6"/>
      <c r="D7" s="7"/>
    </row>
    <row r="8" spans="1:30" s="4" customFormat="1" ht="20.100000000000001" customHeight="1" x14ac:dyDescent="0.2">
      <c r="A8" t="s">
        <v>5</v>
      </c>
      <c r="B8" s="52">
        <v>5.0438684699999996</v>
      </c>
      <c r="C8" s="7"/>
      <c r="D8" s="7"/>
    </row>
    <row r="9" spans="1:30" ht="20.100000000000001" customHeight="1" x14ac:dyDescent="0.2">
      <c r="A9" t="s">
        <v>81</v>
      </c>
      <c r="B9" s="52">
        <v>-9.6287617867665709E-2</v>
      </c>
      <c r="C9" s="7"/>
      <c r="D9" s="61"/>
      <c r="E9" s="4"/>
      <c r="F9" s="4"/>
      <c r="G9" s="4"/>
      <c r="H9" s="4"/>
      <c r="I9" s="4"/>
      <c r="J9" s="4"/>
      <c r="K9" s="4"/>
      <c r="L9" s="4"/>
      <c r="M9" s="4"/>
      <c r="N9" s="4"/>
      <c r="O9" s="4"/>
      <c r="P9" s="4"/>
      <c r="Q9" s="4"/>
      <c r="R9" s="4"/>
      <c r="S9" s="4"/>
    </row>
    <row r="10" spans="1:30" s="4" customFormat="1" ht="20.100000000000001" customHeight="1" x14ac:dyDescent="0.2">
      <c r="A10" t="s">
        <v>6</v>
      </c>
      <c r="B10" s="6"/>
    </row>
    <row r="11" spans="1:30" s="4" customFormat="1" ht="20.100000000000001" customHeight="1" x14ac:dyDescent="0.2">
      <c r="A11" t="s">
        <v>34</v>
      </c>
    </row>
    <row r="12" spans="1:30" s="4" customFormat="1" ht="20.100000000000001" customHeight="1" x14ac:dyDescent="0.2">
      <c r="A12" t="s">
        <v>35</v>
      </c>
      <c r="E12" s="7"/>
      <c r="F12" s="7"/>
      <c r="G12" s="7"/>
    </row>
    <row r="13" spans="1:30" ht="20.100000000000001" customHeight="1" x14ac:dyDescent="0.2">
      <c r="A13" s="2" t="s">
        <v>7</v>
      </c>
      <c r="B13" s="19"/>
      <c r="E13"/>
      <c r="F13"/>
      <c r="G13"/>
      <c r="H13"/>
      <c r="I13"/>
      <c r="J13"/>
      <c r="V13" s="21"/>
      <c r="W13" s="21"/>
      <c r="X13" s="21"/>
      <c r="Y13" s="21"/>
      <c r="Z13" s="21"/>
      <c r="AA13" s="21"/>
      <c r="AB13" s="21"/>
      <c r="AC13" s="21"/>
      <c r="AD13" s="21"/>
    </row>
  </sheetData>
  <hyperlinks>
    <hyperlink ref="A13" location="'Table of Contents'!A1" display="Return to Contents" xr:uid="{CD162680-1508-4543-88AE-3D8D854224E1}"/>
  </hyperlinks>
  <pageMargins left="0.7" right="0.7" top="0.75" bottom="0.75" header="0.3" footer="0.3"/>
  <pageSetup paperSize="9" orientation="portrait" r:id="rId1"/>
  <tableParts count="1">
    <tablePart r:id="rId2"/>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A53883529</value>
    </field>
    <field name="Objective-Title">
      <value order="0">FER 2025 - Publication - Chapter 4 - Social Security - Supplementary figures</value>
    </field>
    <field name="Objective-Description">
      <value order="0"/>
    </field>
    <field name="Objective-CreationStamp">
      <value order="0">2025-08-22T10:50:55Z</value>
    </field>
    <field name="Objective-IsApproved">
      <value order="0">false</value>
    </field>
    <field name="Objective-IsPublished">
      <value order="0">false</value>
    </field>
    <field name="Objective-DatePublished">
      <value order="0"/>
    </field>
    <field name="Objective-ModificationStamp">
      <value order="0">2025-08-22T12:15:37Z</value>
    </field>
    <field name="Objective-Owner">
      <value order="0">Hutton, Ross R (U457616)</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2025: 2025-2030</value>
    </field>
    <field name="Objective-Parent">
      <value order="0">Scottish Fiscal Commission: Research and Analysis - Forecast Evaluation Report 2025: 2025-2030</value>
    </field>
    <field name="Objective-State">
      <value order="0">Being Drafted</value>
    </field>
    <field name="Objective-VersionId">
      <value order="0">vA81454994</value>
    </field>
    <field name="Objective-Version">
      <value order="0">0.2</value>
    </field>
    <field name="Objective-VersionNumber">
      <value order="0">2</value>
    </field>
    <field name="Objective-VersionComment">
      <value order="0">Final Checks</value>
    </field>
    <field name="Objective-FileNumber">
      <value order="0">STAT/813</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field name="Objective-Access Conditions">
        <value order="0"/>
      </field>
      <field name="Objective-Access Status">
        <value order="0"/>
      </field>
      <field name="Objective-Date Open From">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06C117-6890-4EE2-8E89-A5241204BC50}">
  <ds:schemaRefs>
    <ds:schemaRef ds:uri="b17732f7-493e-486b-96da-852f641667d4"/>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dcmitype/"/>
    <ds:schemaRef ds:uri="http://purl.org/dc/elements/1.1/"/>
    <ds:schemaRef ds:uri="http://schemas.microsoft.com/office/2006/metadata/properties"/>
    <ds:schemaRef ds:uri="96d0022d-0bc1-46ef-ad33-c01cb030b1f7"/>
    <ds:schemaRef ds:uri="http://www.w3.org/XML/1998/namespace"/>
  </ds:schemaRefs>
</ds:datastoreItem>
</file>

<file path=customXml/itemProps2.xml><?xml version="1.0" encoding="utf-8"?>
<ds:datastoreItem xmlns:ds="http://schemas.openxmlformats.org/officeDocument/2006/customXml" ds:itemID="{ACFB58C0-1827-4693-93CE-E0AABCDE20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1A3F350-3295-407D-B598-33CA1866C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Table of Contents</vt:lpstr>
      <vt:lpstr>Decompositions</vt:lpstr>
      <vt:lpstr>Figure S4.1</vt:lpstr>
      <vt:lpstr>Figure S4.2</vt:lpstr>
      <vt:lpstr>Figure S4.3</vt:lpstr>
      <vt:lpstr>Figure S4.4</vt:lpstr>
      <vt:lpstr>Figure S4.5</vt:lpstr>
      <vt:lpstr>Figure S4.6</vt:lpstr>
      <vt:lpstr>Figure S4.7</vt:lpstr>
      <vt:lpstr>Figure S4.8</vt:lpstr>
      <vt:lpstr>Figure S4.9</vt:lpstr>
      <vt:lpstr>Figure S4.10</vt:lpstr>
      <vt:lpstr>Figure S4.11</vt:lpstr>
      <vt:lpstr>Figure S4.12</vt:lpstr>
      <vt:lpstr>Figure S4.13</vt:lpstr>
      <vt:lpstr>Figure S4.14</vt:lpstr>
      <vt:lpstr>Figure S4.15</vt:lpstr>
      <vt:lpstr>Figure S4.16</vt:lpstr>
      <vt:lpstr>Figure S4.17</vt:lpstr>
      <vt:lpstr>Forecast Performance</vt:lpstr>
      <vt:lpstr>Figure S4.18</vt:lpstr>
      <vt:lpstr>Figure S4.19</vt:lpstr>
      <vt:lpstr>Figure S4.20</vt:lpstr>
      <vt:lpstr>Figure S4.21</vt:lpstr>
      <vt:lpstr>Figure S4.22</vt:lpstr>
      <vt:lpstr>Figure S4.23</vt:lpstr>
      <vt:lpstr>Figure S4.24</vt:lpstr>
      <vt:lpstr>Figure S4.25</vt:lpstr>
      <vt:lpstr>Figure S4.26</vt:lpstr>
      <vt:lpstr>Figure S4.27</vt:lpstr>
      <vt:lpstr>Figure S4.28</vt:lpstr>
      <vt:lpstr>Figure S4.29</vt:lpstr>
      <vt:lpstr>Figure S4.30</vt:lpstr>
      <vt:lpstr>Figure S4.31</vt:lpstr>
      <vt:lpstr>Figure S4.32</vt:lpstr>
      <vt:lpstr>Figure S4.33</vt:lpstr>
      <vt:lpstr>Figure S4.34</vt:lpstr>
      <vt:lpstr>Figure S4.35</vt:lpstr>
      <vt:lpstr>Figure S4.36</vt:lpstr>
      <vt:lpstr>Figure S4.37</vt:lpstr>
      <vt:lpstr>Figure S4.38</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Forecast Evaluation Report - August 2025 - Chapter 4 - Social Security - Supplementary figures</dc:title>
  <dc:subject/>
  <dc:creator>U445289</dc:creator>
  <cp:keywords/>
  <dc:description/>
  <cp:lastModifiedBy>Ross Hutton</cp:lastModifiedBy>
  <cp:revision/>
  <dcterms:created xsi:type="dcterms:W3CDTF">2020-04-02T13:20:57Z</dcterms:created>
  <dcterms:modified xsi:type="dcterms:W3CDTF">2025-08-22T12:15:30Z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A53883529</vt:lpwstr>
  </property>
  <property fmtid="{D5CDD505-2E9C-101B-9397-08002B2CF9AE}" pid="4" name="Objective-Title">
    <vt:lpwstr>FER 2025 - Publication - Chapter 4 - Social Security - Supplementary figures</vt:lpwstr>
  </property>
  <property fmtid="{D5CDD505-2E9C-101B-9397-08002B2CF9AE}" pid="5" name="Objective-Description">
    <vt:lpwstr/>
  </property>
  <property fmtid="{D5CDD505-2E9C-101B-9397-08002B2CF9AE}" pid="6" name="Objective-CreationStamp">
    <vt:filetime>2025-08-22T10:50:55Z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2025-08-22T12:15:37Z</vt:filetime>
  </property>
  <property fmtid="{D5CDD505-2E9C-101B-9397-08002B2CF9AE}" pid="11" name="Objective-Owner">
    <vt:lpwstr>Hutton, Ross R (U457616)</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Forecast Evaluation Report 2025: 2025-2030</vt:lpwstr>
  </property>
  <property fmtid="{D5CDD505-2E9C-101B-9397-08002B2CF9AE}" pid="13" name="Objective-Parent">
    <vt:lpwstr>Scottish Fiscal Commission: Research and Analysis - Forecast Evaluation Report 2025: 2025-2030</vt:lpwstr>
  </property>
  <property fmtid="{D5CDD505-2E9C-101B-9397-08002B2CF9AE}" pid="14" name="Objective-State">
    <vt:lpwstr>Being Drafted</vt:lpwstr>
  </property>
  <property fmtid="{D5CDD505-2E9C-101B-9397-08002B2CF9AE}" pid="15" name="Objective-VersionId">
    <vt:lpwstr>vA81454994</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Final Checks</vt:lpwstr>
  </property>
  <property fmtid="{D5CDD505-2E9C-101B-9397-08002B2CF9AE}" pid="19" name="Objective-FileNumber">
    <vt:lpwstr>STAT/813</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Objective-Shared By">
    <vt:lpwstr/>
  </property>
  <property fmtid="{D5CDD505-2E9C-101B-9397-08002B2CF9AE}" pid="31" name="MediaServiceImageTags">
    <vt:lpwstr/>
  </property>
  <property fmtid="{D5CDD505-2E9C-101B-9397-08002B2CF9AE}" pid="32" name="Objective-Access Conditions">
    <vt:lpwstr/>
  </property>
  <property fmtid="{D5CDD505-2E9C-101B-9397-08002B2CF9AE}" pid="33" name="Objective-Access Status">
    <vt:lpwstr/>
  </property>
  <property fmtid="{D5CDD505-2E9C-101B-9397-08002B2CF9AE}" pid="34" name="Objective-Date Open From">
    <vt:lpwstr/>
  </property>
</Properties>
</file>