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Z623260\Objective\Director\Cache\erdm.scotland.gov.uk 8443 uA33667\A53011724\"/>
    </mc:Choice>
  </mc:AlternateContent>
  <xr:revisionPtr revIDLastSave="0" documentId="13_ncr:1_{38EEE60A-DC10-41E4-8664-6C4D05776A2A}" xr6:coauthVersionLast="47" xr6:coauthVersionMax="47" xr10:uidLastSave="{00000000-0000-0000-0000-000000000000}"/>
  <bookViews>
    <workbookView xWindow="495" yWindow="0" windowWidth="26520" windowHeight="15450" tabRatio="895" xr2:uid="{00000000-000D-0000-FFFF-FFFF00000000}"/>
  </bookViews>
  <sheets>
    <sheet name="Table of Contents" sheetId="2" r:id="rId1"/>
    <sheet name="Figure 3.1" sheetId="85" r:id="rId2"/>
    <sheet name="Figure 3.2" sheetId="84" r:id="rId3"/>
    <sheet name="Figure 3.3" sheetId="88" r:id="rId4"/>
    <sheet name="Figure 3.4" sheetId="86" r:id="rId5"/>
    <sheet name="Figure 3.5" sheetId="87" r:id="rId6"/>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7" i="2"/>
  <c r="A6" i="2"/>
  <c r="A5" i="2"/>
  <c r="A4" i="2"/>
</calcChain>
</file>

<file path=xl/sharedStrings.xml><?xml version="1.0" encoding="utf-8"?>
<sst xmlns="http://schemas.openxmlformats.org/spreadsheetml/2006/main" count="370" uniqueCount="119">
  <si>
    <t>May 2025</t>
  </si>
  <si>
    <t>Table of Contents</t>
  </si>
  <si>
    <t>Source:</t>
  </si>
  <si>
    <t>This worksheet contains one chart and one table. The chart begins in cell A5. The table begins in cell A18. Notes are located below the table and begin in cell A23.</t>
  </si>
  <si>
    <t>Return to Table of Contents</t>
  </si>
  <si>
    <t>Period</t>
  </si>
  <si>
    <t>Dec 2024 forecast</t>
  </si>
  <si>
    <t>Dec 2024 outturn</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</si>
  <si>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</si>
  <si>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</si>
  <si>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</si>
  <si>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</si>
  <si>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</si>
  <si>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</si>
  <si>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</si>
  <si>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</si>
  <si>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</si>
  <si>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</si>
  <si>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</si>
  <si>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</si>
  <si>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</si>
  <si>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</si>
  <si>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</si>
  <si>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</si>
  <si>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</si>
  <si>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</si>
  <si>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</si>
  <si>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</si>
  <si>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</si>
  <si>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</si>
  <si>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</si>
  <si>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</si>
  <si>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</si>
  <si>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</si>
  <si>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</si>
  <si>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</si>
  <si>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</si>
  <si>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</si>
  <si>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</si>
  <si>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</si>
  <si>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</si>
  <si>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May 2025 forecast</t>
  </si>
  <si>
    <t>May 2025 outturn</t>
  </si>
  <si>
    <t>2029Q2</t>
  </si>
  <si>
    <t>2029Q3</t>
  </si>
  <si>
    <t>2029Q4</t>
  </si>
  <si>
    <t>2030 Q1</t>
  </si>
  <si>
    <t>Scottish Fiscal Commission – Scotland’s Economic and Fiscal Forecasts.</t>
  </si>
  <si>
    <t>This worksheet contains one chart and one table. The charts begin in cell A5. The table begins in cell A18. Notes are located below the table and begin in cell A56.</t>
  </si>
  <si>
    <t>Inflation to be above target in the near term, higher than previously expected</t>
  </si>
  <si>
    <t>2030Q1</t>
  </si>
  <si>
    <t>2030Q2</t>
  </si>
  <si>
    <t>2030Q3</t>
  </si>
  <si>
    <t>2030Q4</t>
  </si>
  <si>
    <t>This worksheet contains one chart and one table. The charts begin in cell A5. The table begins in cell A18. Notes are located below the table and begin in cell A48.</t>
  </si>
  <si>
    <t>Per cent</t>
  </si>
  <si>
    <t>2025-26</t>
  </si>
  <si>
    <t>2026-27</t>
  </si>
  <si>
    <t>2027-28</t>
  </si>
  <si>
    <t>2028-29</t>
  </si>
  <si>
    <t>2029-30</t>
  </si>
  <si>
    <t>2030-31</t>
  </si>
  <si>
    <t>GDP</t>
  </si>
  <si>
    <t>December 2024</t>
  </si>
  <si>
    <t>CPI inflation</t>
  </si>
  <si>
    <t>Average nominal earnings</t>
  </si>
  <si>
    <t>Average real earnings</t>
  </si>
  <si>
    <t>Employment</t>
  </si>
  <si>
    <t>Unemployment rate</t>
  </si>
  <si>
    <t>blank</t>
  </si>
  <si>
    <t>Nominal earnings are adjusted for inflation using the Consumer Expenditure Deflator.</t>
  </si>
  <si>
    <t>Figure 3.5: Forecast comparison, GDP growth rates in calendar years</t>
  </si>
  <si>
    <t>2025</t>
  </si>
  <si>
    <t>2026</t>
  </si>
  <si>
    <t>2027</t>
  </si>
  <si>
    <t>2028</t>
  </si>
  <si>
    <t>2029</t>
  </si>
  <si>
    <t>2024 outturn</t>
  </si>
  <si>
    <t>2030</t>
  </si>
  <si>
    <t>Scotland: SFC May 2025</t>
  </si>
  <si>
    <t>Scotland: FAI April 2025</t>
  </si>
  <si>
    <t>Scotland: EY March 2025</t>
  </si>
  <si>
    <t>UK: OBR March 2025</t>
  </si>
  <si>
    <t>UK: NIESR May 2025</t>
  </si>
  <si>
    <t>UK: BoE May 2025</t>
  </si>
  <si>
    <t>Scottish Fiscal Commission,</t>
  </si>
  <si>
    <t>Fraser of Allander Institute (2025) FAI Economic Commentary Q1 2025,</t>
  </si>
  <si>
    <t>2024-25</t>
  </si>
  <si>
    <t>OBR October 2024</t>
  </si>
  <si>
    <t>SFC December 2024</t>
  </si>
  <si>
    <t>OBR March 2025</t>
  </si>
  <si>
    <t>SFC May 2025</t>
  </si>
  <si>
    <t>Scottish Fiscal Commission – Scotland’s Economic and Fiscal Forecasts,</t>
  </si>
  <si>
    <t>OBR (2024) Economic and fiscal outlook – October 2024,</t>
  </si>
  <si>
    <t>OBR (2025) Economic and fiscal outlook – March 2025.</t>
  </si>
  <si>
    <t>Figure 3.3: Comparison of SFC and OBR forecasts of average earnings growth</t>
  </si>
  <si>
    <t>Forecasts</t>
  </si>
  <si>
    <t>Scottish Government (2025) GDP Quarterly National Accounts: 2024 Quarter 4 (October to December),</t>
  </si>
  <si>
    <t>Office for National Statistics (2025) GDP quarterly national accounts, UK: October to December 2024.</t>
  </si>
  <si>
    <t>Bank of England (2025) Monetary Policy Report – May 2025,</t>
  </si>
  <si>
    <t xml:space="preserve">GDP level is lower in the near term than we forecast previously but higher by 2029-30 </t>
  </si>
  <si>
    <t>Description of Figure 3.1: Line chart showing outturn GDP below our December 2024 forecast. Our latest forecast is lower than previously expected in the near term but higher by 2029-30.</t>
  </si>
  <si>
    <t xml:space="preserve">This worksheet contains one table. The table begins in cell A3. Notes are located below the table and begin in cell A11. </t>
  </si>
  <si>
    <t xml:space="preserve">This worksheet contains one table. The table begins in cell A3. Notes are located below the table and begin in cell A22. </t>
  </si>
  <si>
    <t>Given the ongoing concerns with the quality of the official labour market statistics from the Labour Force Survey and the Annual Population Survey that we usually rely on, our view of employment growth and the unemployment rate is based on a range of indicators including as Real Time Information (RTI) payroll data.</t>
  </si>
  <si>
    <t>Description of Figure 3.2: Line chart showing CPI inflation rising to 3.2 per cent in 2025-26 before returning to 2 per cent by 2026 Q2, a higher path than we forecast in December 2024.</t>
  </si>
  <si>
    <t>Note that the vertical axis begins at 96. Amounts are indexed so that 2024 Q3 is equal to 100.</t>
  </si>
  <si>
    <t>UK: HMT average of forecasters May 2025</t>
  </si>
  <si>
    <t>HM Treasury (2025) Forecasts for the UK economy: May 2025,</t>
  </si>
  <si>
    <t>Figure 3.4: Headline economy forecasts, growth rates unless otherwise specified</t>
  </si>
  <si>
    <t>Ernst &amp; Young (2025) EY ITEM Club Scottish Winter Forecast 2025 – March 2025,</t>
  </si>
  <si>
    <t>Figure 3.1: Gross Domestic Product (GDP) index, Scotland</t>
  </si>
  <si>
    <t>Figure 3.2: Consumer Prices Index (CPI) inflation, UK</t>
  </si>
  <si>
    <t>OBR (2025) Economic and fiscal outlook – March 2025,</t>
  </si>
  <si>
    <t>Economy</t>
  </si>
  <si>
    <t>Description of Figure 3.3: Line charts showing our latest forecast and OBR’s March 2025 forecast of nominal average earnings growth, alongside the previous respective forecasts published in December 2024 and October 2024. All are around 4.5 per cent in 2024-25, with the latest forecasts slowing to 3.7 per cent in 2025-26.</t>
  </si>
  <si>
    <t>Forecasts are now the same for 2025-26 while ours is above OBR’s afterwards</t>
  </si>
  <si>
    <t>NIESR (2025) UK Economic Outlook: Domestic Issues Stifle Growth,</t>
  </si>
  <si>
    <t>Scotland’s Economic and Fiscal Forecasts - May 2025 - Chapter 3 - Economy -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</si>
</sst>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0"/>
  </numFmts>
  <fonts count="39" x14ac:knownFonts="1">
    <font>
      <sz val="12"/>
      <name val="Helvetica"/>
      <family val="2"/>
      <scheme val="minor"/>
    </font>
    <font>
      <sz val="11"/>
      <color theme="1"/>
      <name val="Helvetica"/>
      <family val="2"/>
      <scheme val="minor"/>
    </font>
    <font>
      <sz val="11"/>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inor"/>
    </font>
    <font>
      <u/>
      <sz val="12"/>
      <color rgb="FF0000FF"/>
      <name val="Helvetica"/>
      <scheme val="minor"/>
    </font>
    <font>
      <sz val="12"/>
      <color theme="0"/>
      <name val="Helvetica"/>
      <family val="2"/>
      <scheme val="minor"/>
    </font>
    <font>
      <sz val="12"/>
      <name val="Helvetica"/>
      <family val="2"/>
    </font>
    <font>
      <sz val="12"/>
      <name val="Arial"/>
      <family val="2"/>
    </font>
    <font>
      <sz val="12"/>
      <color rgb="FF2C2926"/>
      <name val="Helvetica"/>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6" tint="0.59999389629810485"/>
        <bgColor indexed="64"/>
      </patternFill>
    </fill>
  </fills>
  <borders count="10">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horizontal="left" vertical="center"/>
    </xf>
    <xf numFmtId="3" fontId="32" fillId="0" borderId="0" applyFill="0" applyBorder="0" applyProtection="0">
      <alignment horizontal="right"/>
    </xf>
    <xf numFmtId="0" fontId="28" fillId="0" borderId="0" applyNumberFormat="0" applyFill="0" applyBorder="0" applyProtection="0">
      <alignment horizontal="left" vertical="center"/>
    </xf>
    <xf numFmtId="3" fontId="30" fillId="0" borderId="0" applyFill="0" applyBorder="0" applyAlignment="0" applyProtection="0"/>
    <xf numFmtId="0" fontId="29" fillId="0" borderId="0" applyNumberFormat="0" applyFill="0" applyProtection="0">
      <alignment horizontal="left" vertical="center"/>
    </xf>
    <xf numFmtId="0" fontId="7" fillId="0" borderId="0" applyNumberFormat="0" applyFill="0" applyProtection="0">
      <alignment horizontal="left" vertical="center"/>
    </xf>
    <xf numFmtId="0" fontId="6" fillId="0" borderId="2" applyNumberFormat="0" applyFill="0" applyAlignment="0" applyProtection="0"/>
    <xf numFmtId="0" fontId="8" fillId="0" borderId="1" applyNumberFormat="0" applyFill="0" applyAlignment="0" applyProtection="0"/>
    <xf numFmtId="0" fontId="12" fillId="2" borderId="5" applyNumberFormat="0" applyAlignment="0" applyProtection="0"/>
    <xf numFmtId="0" fontId="13" fillId="0" borderId="0" applyNumberFormat="0" applyFill="0" applyBorder="0" applyAlignment="0" applyProtection="0">
      <alignment horizontal="left" vertical="center"/>
    </xf>
    <xf numFmtId="165"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6" applyNumberFormat="0" applyAlignment="0" applyProtection="0"/>
    <xf numFmtId="0" fontId="20" fillId="2" borderId="6" applyNumberFormat="0" applyAlignment="0" applyProtection="0"/>
    <xf numFmtId="0" fontId="21" fillId="0" borderId="7" applyNumberFormat="0" applyFill="0" applyAlignment="0" applyProtection="0"/>
    <xf numFmtId="0" fontId="22" fillId="9" borderId="8" applyNumberFormat="0" applyAlignment="0" applyProtection="0"/>
    <xf numFmtId="0" fontId="23" fillId="0" borderId="0" applyNumberFormat="0" applyFill="0" applyBorder="0" applyAlignment="0" applyProtection="0"/>
    <xf numFmtId="0" fontId="8" fillId="10" borderId="9" applyNumberFormat="0" applyFont="0" applyAlignment="0" applyProtection="0"/>
    <xf numFmtId="0" fontId="24" fillId="0" borderId="0" applyNumberFormat="0" applyFill="0" applyBorder="0" applyAlignment="0" applyProtection="0"/>
    <xf numFmtId="0" fontId="2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 fillId="4" borderId="0">
      <alignment horizontal="left" vertical="center"/>
    </xf>
    <xf numFmtId="0" fontId="7" fillId="3" borderId="0">
      <alignment horizontal="left" vertical="center"/>
    </xf>
    <xf numFmtId="0" fontId="7" fillId="35" borderId="0">
      <alignment horizontal="left" vertical="center"/>
    </xf>
  </cellStyleXfs>
  <cellXfs count="79">
    <xf numFmtId="0" fontId="0" fillId="0" borderId="0" xfId="0">
      <alignment horizontal="left" vertical="center"/>
    </xf>
    <xf numFmtId="0" fontId="29" fillId="0" borderId="0" xfId="4" applyFill="1">
      <alignment horizontal="left" vertical="center"/>
    </xf>
    <xf numFmtId="0" fontId="2" fillId="0" borderId="0" xfId="0" applyFont="1">
      <alignment horizontal="left" vertical="center"/>
    </xf>
    <xf numFmtId="0" fontId="9" fillId="0" borderId="0" xfId="0" applyFont="1">
      <alignment horizontal="left" vertical="center"/>
    </xf>
    <xf numFmtId="167" fontId="4"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0" fontId="11" fillId="0" borderId="0" xfId="0" applyFont="1">
      <alignment horizontal="left" vertical="center"/>
    </xf>
    <xf numFmtId="0" fontId="28" fillId="0" borderId="0" xfId="2">
      <alignment horizontal="left" vertical="center"/>
    </xf>
    <xf numFmtId="0" fontId="31"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171" fontId="32" fillId="0" borderId="0" xfId="1" applyNumberFormat="1" applyFill="1" applyBorder="1" applyAlignment="1">
      <alignment horizontal="right" vertical="center"/>
    </xf>
    <xf numFmtId="0" fontId="0" fillId="0" borderId="0" xfId="0" applyAlignment="1">
      <alignment vertical="center"/>
    </xf>
    <xf numFmtId="0" fontId="34" fillId="0" borderId="0" xfId="2" applyFont="1">
      <alignment horizontal="left" vertical="center"/>
    </xf>
    <xf numFmtId="0" fontId="33" fillId="0" borderId="0" xfId="0" applyFont="1">
      <alignment horizontal="left" vertical="center"/>
    </xf>
    <xf numFmtId="0" fontId="33" fillId="0" borderId="0" xfId="0" applyFont="1" applyAlignment="1">
      <alignment horizontal="center" vertical="center"/>
    </xf>
    <xf numFmtId="170" fontId="35" fillId="0" borderId="0" xfId="0" applyNumberFormat="1" applyFont="1" applyAlignment="1" applyProtection="1">
      <alignment horizontal="center" vertical="center" wrapText="1"/>
      <protection locked="0"/>
    </xf>
    <xf numFmtId="0" fontId="31" fillId="0" borderId="0" xfId="0" applyFont="1" applyAlignment="1">
      <alignment vertical="center"/>
    </xf>
    <xf numFmtId="3" fontId="33" fillId="36" borderId="0" xfId="1" applyFont="1" applyFill="1" applyBorder="1" applyAlignment="1">
      <alignment horizontal="right" vertical="center"/>
    </xf>
    <xf numFmtId="3" fontId="33" fillId="0" borderId="0" xfId="1" applyFont="1" applyFill="1" applyBorder="1" applyAlignment="1">
      <alignment horizontal="right" vertical="center"/>
    </xf>
    <xf numFmtId="3" fontId="33" fillId="36" borderId="0" xfId="1" applyFont="1" applyFill="1" applyAlignment="1">
      <alignment horizontal="right" vertical="center"/>
    </xf>
    <xf numFmtId="171" fontId="33" fillId="0" borderId="0" xfId="1" applyNumberFormat="1" applyFont="1" applyFill="1" applyBorder="1" applyAlignment="1">
      <alignment horizontal="right" vertical="center"/>
    </xf>
    <xf numFmtId="171" fontId="33" fillId="0" borderId="0" xfId="1" applyNumberFormat="1" applyFont="1" applyBorder="1" applyAlignment="1">
      <alignment horizontal="right" vertical="center"/>
    </xf>
    <xf numFmtId="171" fontId="33" fillId="0" borderId="0" xfId="1" applyNumberFormat="1" applyFont="1" applyFill="1" applyAlignment="1">
      <alignment horizontal="right" vertical="center"/>
    </xf>
    <xf numFmtId="171" fontId="36" fillId="0" borderId="0" xfId="1" applyNumberFormat="1" applyFont="1" applyFill="1" applyAlignment="1">
      <alignment horizontal="right" vertical="center"/>
    </xf>
    <xf numFmtId="0" fontId="6" fillId="0" borderId="0" xfId="0" applyFont="1" applyAlignment="1">
      <alignment horizontal="center" vertical="center"/>
    </xf>
    <xf numFmtId="172" fontId="9" fillId="0" borderId="0" xfId="0" applyNumberFormat="1" applyFont="1" applyAlignment="1">
      <alignment horizontal="right" vertical="center"/>
    </xf>
    <xf numFmtId="4" fontId="33" fillId="0" borderId="0" xfId="1" applyNumberFormat="1" applyFont="1" applyFill="1" applyBorder="1" applyAlignment="1">
      <alignment horizontal="right" vertical="center"/>
    </xf>
    <xf numFmtId="170" fontId="36" fillId="0" borderId="0" xfId="0" applyNumberFormat="1" applyFont="1" applyAlignment="1">
      <alignment horizontal="right" vertical="center"/>
    </xf>
    <xf numFmtId="0" fontId="3" fillId="0" borderId="0" xfId="0" applyFont="1" applyAlignment="1">
      <alignment vertical="center" wrapText="1"/>
    </xf>
    <xf numFmtId="168" fontId="3" fillId="0" borderId="0" xfId="0" applyNumberFormat="1" applyFont="1" applyAlignment="1">
      <alignment vertical="center" wrapText="1"/>
    </xf>
    <xf numFmtId="0" fontId="4" fillId="0" borderId="0" xfId="0" applyFont="1">
      <alignment horizontal="left" vertical="center"/>
    </xf>
    <xf numFmtId="0" fontId="7" fillId="0" borderId="0" xfId="5" applyFill="1" applyAlignment="1">
      <alignment vertical="center"/>
    </xf>
    <xf numFmtId="0" fontId="32" fillId="0" borderId="0" xfId="0" applyFont="1">
      <alignment horizontal="left" vertical="center"/>
    </xf>
    <xf numFmtId="0" fontId="9" fillId="0" borderId="0" xfId="0" applyFont="1" applyAlignment="1">
      <alignment vertical="center"/>
    </xf>
    <xf numFmtId="17" fontId="37" fillId="0" borderId="0" xfId="0" applyNumberFormat="1" applyFont="1" applyAlignment="1">
      <alignment horizontal="center" vertical="center"/>
    </xf>
    <xf numFmtId="17" fontId="37" fillId="0" borderId="0" xfId="0" applyNumberFormat="1" applyFont="1" applyAlignment="1">
      <alignment horizontal="center" vertical="center" wrapText="1"/>
    </xf>
    <xf numFmtId="10" fontId="8" fillId="0" borderId="0" xfId="0" applyNumberFormat="1" applyFont="1" applyAlignment="1" applyProtection="1">
      <alignment vertical="center"/>
      <protection locked="0"/>
    </xf>
    <xf numFmtId="0" fontId="8" fillId="0" borderId="0" xfId="0" applyFont="1" applyAlignment="1" applyProtection="1">
      <alignment vertical="center"/>
      <protection locked="0"/>
    </xf>
    <xf numFmtId="169" fontId="8" fillId="0" borderId="0" xfId="0" applyNumberFormat="1" applyFont="1" applyAlignment="1" applyProtection="1">
      <alignment vertical="center"/>
      <protection locked="0"/>
    </xf>
    <xf numFmtId="0" fontId="32" fillId="0" borderId="0" xfId="0" applyFont="1" applyAlignment="1" applyProtection="1">
      <alignment vertical="center"/>
      <protection locked="0"/>
    </xf>
    <xf numFmtId="170" fontId="32" fillId="0" borderId="0" xfId="0" applyNumberFormat="1" applyFont="1" applyAlignment="1" applyProtection="1">
      <alignment horizontal="center" vertical="center" wrapText="1"/>
      <protection locked="0"/>
    </xf>
    <xf numFmtId="171" fontId="32" fillId="0" borderId="0" xfId="1" applyNumberFormat="1" applyFill="1" applyAlignment="1">
      <alignment horizontal="right" vertical="center"/>
    </xf>
    <xf numFmtId="173" fontId="32" fillId="0" borderId="0" xfId="1" applyNumberFormat="1" applyFill="1" applyBorder="1" applyAlignment="1">
      <alignment horizontal="right" vertical="center"/>
    </xf>
    <xf numFmtId="4" fontId="32" fillId="0" borderId="0" xfId="1" applyNumberFormat="1" applyFill="1" applyBorder="1" applyAlignment="1">
      <alignment horizontal="right" vertical="center"/>
    </xf>
    <xf numFmtId="0" fontId="32" fillId="0" borderId="0" xfId="0" applyFont="1" applyAlignment="1">
      <alignment vertical="center"/>
    </xf>
    <xf numFmtId="167" fontId="38" fillId="0" borderId="0" xfId="1" applyNumberFormat="1" applyFont="1" applyFill="1" applyBorder="1" applyAlignment="1">
      <alignment horizontal="right" vertical="center"/>
    </xf>
    <xf numFmtId="0" fontId="38" fillId="0" borderId="0" xfId="0" applyFont="1" applyAlignment="1">
      <alignment vertical="center" wrapText="1"/>
    </xf>
    <xf numFmtId="0" fontId="32" fillId="0" borderId="0" xfId="0" applyFont="1" applyProtection="1">
      <alignment horizontal="left" vertical="center"/>
      <protection locked="0"/>
    </xf>
    <xf numFmtId="10" fontId="8" fillId="0" borderId="0" xfId="0" applyNumberFormat="1" applyFont="1" applyProtection="1">
      <alignment horizontal="left" vertical="center"/>
      <protection locked="0"/>
    </xf>
    <xf numFmtId="0" fontId="8" fillId="0" borderId="0" xfId="0" applyFont="1" applyProtection="1">
      <alignment horizontal="left" vertical="center"/>
      <protection locked="0"/>
    </xf>
    <xf numFmtId="169" fontId="8" fillId="0" borderId="0" xfId="0" applyNumberFormat="1" applyFont="1" applyProtection="1">
      <alignment horizontal="left" vertical="center"/>
      <protection locked="0"/>
    </xf>
    <xf numFmtId="170" fontId="35" fillId="0" borderId="0" xfId="0" applyNumberFormat="1" applyFont="1">
      <alignment horizontal="left" vertical="center"/>
    </xf>
    <xf numFmtId="170" fontId="32" fillId="0" borderId="3" xfId="0" applyNumberFormat="1" applyFont="1" applyBorder="1" applyProtection="1">
      <alignment horizontal="left" vertical="center"/>
      <protection locked="0"/>
    </xf>
    <xf numFmtId="170" fontId="32" fillId="0" borderId="0" xfId="0" applyNumberFormat="1" applyFont="1" applyProtection="1">
      <alignment horizontal="left" vertical="center"/>
      <protection locked="0"/>
    </xf>
    <xf numFmtId="0" fontId="28" fillId="0" borderId="0" xfId="2" applyFill="1">
      <alignment horizontal="left" vertical="center"/>
    </xf>
    <xf numFmtId="0" fontId="32" fillId="0" borderId="0" xfId="2" applyFont="1" applyFill="1">
      <alignment horizontal="left" vertical="center"/>
    </xf>
    <xf numFmtId="0" fontId="26" fillId="0" borderId="0" xfId="0" applyFont="1">
      <alignment horizontal="left" vertical="center"/>
    </xf>
    <xf numFmtId="0" fontId="34" fillId="0" borderId="0" xfId="2" quotePrefix="1" applyFont="1">
      <alignment horizontal="left" vertical="center"/>
    </xf>
    <xf numFmtId="0" fontId="34" fillId="0" borderId="0" xfId="2" quotePrefix="1" applyFont="1" applyFill="1" applyBorder="1">
      <alignment horizontal="left" vertical="center"/>
    </xf>
    <xf numFmtId="166" fontId="38" fillId="0" borderId="0" xfId="1" applyNumberFormat="1" applyFont="1" applyFill="1" applyBorder="1" applyAlignment="1">
      <alignment horizontal="right" vertical="center"/>
    </xf>
    <xf numFmtId="168" fontId="38" fillId="0" borderId="0" xfId="0" applyNumberFormat="1" applyFont="1" applyAlignment="1">
      <alignment vertical="center" wrapText="1"/>
    </xf>
    <xf numFmtId="171" fontId="32" fillId="0" borderId="0" xfId="0" applyNumberFormat="1" applyFont="1">
      <alignment horizontal="left" vertical="center"/>
    </xf>
    <xf numFmtId="171" fontId="32" fillId="0" borderId="0" xfId="1" applyNumberFormat="1" applyAlignment="1">
      <alignment horizontal="right" vertical="center"/>
    </xf>
    <xf numFmtId="167" fontId="38" fillId="0" borderId="0" xfId="1" applyNumberFormat="1" applyFont="1" applyAlignment="1">
      <alignment horizontal="right" vertical="center"/>
    </xf>
    <xf numFmtId="166" fontId="38" fillId="0" borderId="0" xfId="1" applyNumberFormat="1" applyFont="1" applyAlignment="1">
      <alignment horizontal="right" vertical="center"/>
    </xf>
    <xf numFmtId="0" fontId="7" fillId="0" borderId="0" xfId="5" applyFill="1">
      <alignment horizontal="left" vertical="center"/>
    </xf>
    <xf numFmtId="170" fontId="32" fillId="0" borderId="0" xfId="0" applyNumberFormat="1" applyFont="1">
      <alignment horizontal="left" vertical="center"/>
    </xf>
    <xf numFmtId="167" fontId="28" fillId="0" borderId="0" xfId="2" applyNumberFormat="1">
      <alignment horizontal="left" vertical="center"/>
    </xf>
    <xf numFmtId="0" fontId="38" fillId="0" borderId="0" xfId="0" applyFont="1">
      <alignment horizontal="left" vertical="center"/>
    </xf>
    <xf numFmtId="0" fontId="10" fillId="36" borderId="0" xfId="0" applyFont="1" applyFill="1">
      <alignment horizontal="left" vertical="center"/>
    </xf>
    <xf numFmtId="0" fontId="27" fillId="36" borderId="0" xfId="0" applyFont="1" applyFill="1">
      <alignment horizontal="left" vertical="center"/>
    </xf>
    <xf numFmtId="0" fontId="34" fillId="0" borderId="0" xfId="2" applyFont="1" applyFill="1">
      <alignment horizontal="left" vertical="center"/>
    </xf>
    <xf numFmtId="171" fontId="33" fillId="0" borderId="4" xfId="1" applyNumberFormat="1" applyFont="1" applyFill="1" applyBorder="1" applyAlignment="1">
      <alignment horizontal="right" vertical="center"/>
    </xf>
    <xf numFmtId="0" fontId="31" fillId="0" borderId="0" xfId="0" applyFont="1" applyAlignment="1">
      <alignment horizontal="center" vertical="center" wrapText="1"/>
    </xf>
    <xf numFmtId="172" fontId="33" fillId="0" borderId="0" xfId="0" applyNumberFormat="1" applyFont="1" applyAlignment="1">
      <alignment vertical="center"/>
    </xf>
    <xf numFmtId="0" fontId="33" fillId="0" borderId="4" xfId="0" applyFont="1" applyBorder="1">
      <alignment horizontal="left" vertical="center"/>
    </xf>
    <xf numFmtId="0" fontId="27" fillId="0" borderId="0" xfId="0" applyFont="1">
      <alignment horizontal="left" vertical="center"/>
    </xf>
    <xf numFmtId="0" fontId="7" fillId="3" borderId="0" xfId="50">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53">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color auto="1"/>
        <name val="Helvetica"/>
        <scheme val="minor"/>
      </font>
      <fill>
        <patternFill patternType="none">
          <fgColor indexed="64"/>
          <bgColor auto="1"/>
        </patternFill>
      </fill>
      <alignment vertical="center" textRotation="0" indent="0" justifyLastLine="0" shrinkToFit="0" readingOrder="0"/>
    </dxf>
    <dxf>
      <font>
        <b val="0"/>
        <strike val="0"/>
        <outline val="0"/>
        <shadow val="0"/>
        <u val="none"/>
        <vertAlign val="baseline"/>
        <sz val="12"/>
        <name val="Helvetica"/>
      </font>
      <fill>
        <patternFill patternType="none">
          <fgColor indexed="64"/>
          <bgColor auto="1"/>
        </patternFill>
      </fill>
      <alignment vertical="center" textRotation="0" indent="0" justifyLastLine="0" shrinkToFit="0" readingOrder="0"/>
    </dxf>
    <dxf>
      <font>
        <b val="0"/>
        <strike val="0"/>
        <outline val="0"/>
        <shadow val="0"/>
        <u val="none"/>
        <vertAlign val="baseline"/>
        <sz val="12"/>
        <name val="Helvetica"/>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vertAlign val="baseline"/>
        <sz val="12"/>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font>
      <numFmt numFmtId="171" formatCode="#,##0.0"/>
      <fill>
        <patternFill patternType="none">
          <fgColor indexed="64"/>
          <bgColor auto="1"/>
        </patternFill>
      </fill>
      <alignment vertical="center" textRotation="0" indent="0" justifyLastLine="0" shrinkToFit="0" readingOrder="0"/>
    </dxf>
    <dxf>
      <font>
        <strike val="0"/>
        <outline val="0"/>
        <shadow val="0"/>
        <vertAlign val="baseline"/>
        <sz val="12"/>
      </font>
      <fill>
        <patternFill patternType="none">
          <fgColor indexed="64"/>
          <bgColor auto="1"/>
        </patternFill>
      </fill>
      <alignment vertical="center" textRotation="0" indent="0" justifyLastLine="0" shrinkToFit="0" readingOrder="0"/>
    </dxf>
    <dxf>
      <font>
        <strike val="0"/>
        <outline val="0"/>
        <shadow val="0"/>
        <vertAlign val="baseline"/>
        <sz val="12"/>
      </font>
      <numFmt numFmtId="170" formatCode="mmm\ yyyy"/>
      <fill>
        <patternFill patternType="none">
          <fgColor rgb="FF000000"/>
          <bgColor auto="1"/>
        </patternFill>
      </fill>
      <alignment vertical="center" textRotation="0" indent="0" justifyLastLine="0" shrinkToFit="0" readingOrder="0"/>
    </dxf>
    <dxf>
      <font>
        <strike val="0"/>
        <outline val="0"/>
        <shadow val="0"/>
        <vertAlign val="baseline"/>
        <sz val="12"/>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amily val="2"/>
        <scheme val="none"/>
      </font>
      <numFmt numFmtId="171"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amily val="2"/>
        <scheme val="none"/>
      </font>
      <numFmt numFmtId="170" formatCode="mmm\ yyyy"/>
      <fill>
        <patternFill patternType="none">
          <fgColor rgb="FF000000"/>
          <bgColor auto="1"/>
        </patternFill>
      </fill>
      <alignment horizontal="right" vertical="center" textRotation="0" wrapText="0" indent="0" justifyLastLine="0" shrinkToFit="0" readingOrder="0"/>
    </dxf>
    <dxf>
      <font>
        <strike val="0"/>
        <outline val="0"/>
        <shadow val="0"/>
        <u val="none"/>
        <vertAlign val="baseline"/>
        <sz val="12"/>
        <color auto="1"/>
        <name val="Helvetica"/>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none"/>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2"/>
        <name val="Helvetica"/>
      </font>
      <alignment horizontal="left" vertical="center" textRotation="0" wrapText="0" indent="0" justifyLastLine="0" shrinkToFit="0" readingOrder="0"/>
    </dxf>
    <dxf>
      <font>
        <strike val="0"/>
        <outline val="0"/>
        <shadow val="0"/>
        <vertAlign val="baseline"/>
        <sz val="12"/>
        <name val="Helvetica"/>
      </font>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Invisible" pivot="0" table="0" count="0" xr9:uid="{7E46FC09-69C6-4FF0-8DDA-7AC31F7B0AB7}"/>
    <tableStyle name="SFC - FER (blue - blue) no horiz borders" pivot="0" count="3" xr9:uid="{B1E257AB-1A40-4908-939D-9168A15ECBDD}">
      <tableStyleElement type="wholeTable" dxfId="52"/>
      <tableStyleElement type="headerRow" dxfId="51"/>
      <tableStyleElement type="secondRowStripe" dxfId="50"/>
    </tableStyle>
    <tableStyle name="SFC - Occasional paper (purple - purple) no horiz borders" pivot="0" count="3" xr9:uid="{C80EF4EA-48C4-4F3E-B8A1-B2999417CED6}">
      <tableStyleElement type="wholeTable" dxfId="49"/>
      <tableStyleElement type="headerRow" dxfId="48"/>
      <tableStyleElement type="secondRowStripe" dxfId="47"/>
    </tableStyle>
    <tableStyle name="SFC - SEFF (teal - teal) no horiz borders" pivot="0" count="3" xr9:uid="{E62E5E58-7CF0-41F1-83EC-F0D21D7BD2BD}">
      <tableStyleElement type="wholeTable" dxfId="46"/>
      <tableStyleElement type="headerRow" dxfId="45"/>
      <tableStyleElement type="secondRowStripe" dxfId="44"/>
    </tableStyle>
  </tableStyles>
  <colors>
    <mruColors>
      <color rgb="FF39A095"/>
      <color rgb="FFB17DD6"/>
      <color rgb="FFF5FAF9"/>
      <color rgb="FF12436D"/>
      <color rgb="FFBFBFBF"/>
      <color rgb="FF000000"/>
      <color rgb="FFFFFFFF"/>
      <color rgb="FF8F8F8F"/>
      <color rgb="FF5298C6"/>
      <color rgb="FFF7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R7b0c060e0c4642c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238126</xdr:rowOff>
    </xdr:from>
    <xdr:to>
      <xdr:col>8</xdr:col>
      <xdr:colOff>175425</xdr:colOff>
      <xdr:row>16</xdr:row>
      <xdr:rowOff>80415</xdr:rowOff>
    </xdr:to>
    <xdr:pic>
      <xdr:nvPicPr>
        <xdr:cNvPr id="2" name="Picture 1" descr="Line chart showing outturn GDP below our December 2024 forecast. Our latest forecast is lower than previously expected in the near term but higher by 2029-30.">
          <a:extLst>
            <a:ext uri="{FF2B5EF4-FFF2-40B4-BE49-F238E27FC236}">
              <a16:creationId xmlns:a16="http://schemas.microsoft.com/office/drawing/2014/main" id="{4072EC54-828D-32D2-C281-5BE424F1F358}"/>
            </a:ext>
          </a:extLst>
        </xdr:cNvPr>
        <xdr:cNvPicPr>
          <a:picLocks noChangeAspect="1"/>
        </xdr:cNvPicPr>
      </xdr:nvPicPr>
      <xdr:blipFill>
        <a:blip xmlns:r="http://schemas.openxmlformats.org/officeDocument/2006/relationships" r:embed="rId1"/>
        <a:stretch>
          <a:fillRect/>
        </a:stretch>
      </xdr:blipFill>
      <xdr:spPr>
        <a:xfrm>
          <a:off x="0" y="981076"/>
          <a:ext cx="6300000" cy="3061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238125</xdr:rowOff>
    </xdr:from>
    <xdr:to>
      <xdr:col>8</xdr:col>
      <xdr:colOff>270675</xdr:colOff>
      <xdr:row>16</xdr:row>
      <xdr:rowOff>86501</xdr:rowOff>
    </xdr:to>
    <xdr:pic>
      <xdr:nvPicPr>
        <xdr:cNvPr id="2" name="Picture 1" descr="Line chart showing CPI inflation rising to 3.2 per cent in 2025-26 before returning to 2 per cent by 2026 Q2, a higher path than we forecast in December 2024.">
          <a:extLst>
            <a:ext uri="{FF2B5EF4-FFF2-40B4-BE49-F238E27FC236}">
              <a16:creationId xmlns:a16="http://schemas.microsoft.com/office/drawing/2014/main" id="{CC746FC3-2291-346C-AF14-F53CD7D37D65}"/>
            </a:ext>
          </a:extLst>
        </xdr:cNvPr>
        <xdr:cNvPicPr>
          <a:picLocks noChangeAspect="1"/>
        </xdr:cNvPicPr>
      </xdr:nvPicPr>
      <xdr:blipFill>
        <a:blip xmlns:r="http://schemas.openxmlformats.org/officeDocument/2006/relationships" r:embed="rId1"/>
        <a:stretch>
          <a:fillRect/>
        </a:stretch>
      </xdr:blipFill>
      <xdr:spPr>
        <a:xfrm>
          <a:off x="0" y="981075"/>
          <a:ext cx="6300000" cy="3067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533194</xdr:colOff>
      <xdr:row>16</xdr:row>
      <xdr:rowOff>52078</xdr:rowOff>
    </xdr:to>
    <xdr:pic>
      <xdr:nvPicPr>
        <xdr:cNvPr id="7" name="Picture 6" descr="Line charts showing our latest forecast and OBR’s March 2025 forecast of nominal average earnings growth, alongside the previous respective forecasts published in December 2024 and October 2024. All are around 4.5 per cent in 2024-25, with the latest forecasts slowing to 3.7 per cent in 2025-26.">
          <a:extLst>
            <a:ext uri="{FF2B5EF4-FFF2-40B4-BE49-F238E27FC236}">
              <a16:creationId xmlns:a16="http://schemas.microsoft.com/office/drawing/2014/main" id="{52244E8D-A9F9-A4A4-9AD8-A7D558E23BD2}"/>
            </a:ext>
          </a:extLst>
        </xdr:cNvPr>
        <xdr:cNvPicPr>
          <a:picLocks noChangeAspect="1"/>
        </xdr:cNvPicPr>
      </xdr:nvPicPr>
      <xdr:blipFill>
        <a:blip xmlns:r="http://schemas.openxmlformats.org/officeDocument/2006/relationships" r:embed="rId1"/>
        <a:stretch>
          <a:fillRect/>
        </a:stretch>
      </xdr:blipFill>
      <xdr:spPr>
        <a:xfrm>
          <a:off x="0" y="990600"/>
          <a:ext cx="6419644" cy="30238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8" totalsRowShown="0" headerRowDxfId="43" dataDxfId="42">
  <autoFilter ref="A2:A8" xr:uid="{B656419B-BC2C-4B16-853D-3DCC3EC5A341}">
    <filterColumn colId="0" hiddenButton="1"/>
  </autoFilter>
  <tableColumns count="1">
    <tableColumn id="1" xr3:uid="{A78E3BF8-7FAC-4D0B-B649-B1A518D87025}" name="Table of Contents" dataDxfId="41"/>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8F3154-98DE-4F8F-99F3-756002841A43}" name="Figure3point1" displayName="Figure3point1" ref="A18:E47" totalsRowShown="0" headerRowDxfId="40" dataDxfId="39" dataCellStyle="Normal">
  <tableColumns count="5">
    <tableColumn id="1" xr3:uid="{03E1E597-58EE-4332-B98B-6E9BF92FA197}" name="Period" dataDxfId="38" dataCellStyle="Normal"/>
    <tableColumn id="5" xr3:uid="{898C9A63-D4A1-4756-9214-47E6DBE83834}" name="Dec 2024 outturn" dataDxfId="37" dataCellStyle="Normal"/>
    <tableColumn id="4" xr3:uid="{FD67A5E6-2444-4328-8BC6-C53D5830771C}" name="Dec 2024 forecast" dataDxfId="36" dataCellStyle="Comma"/>
    <tableColumn id="3" xr3:uid="{359E1E4F-FFC5-4AB0-94C5-8FABB6565BA0}" name="May 2025 outturn" dataDxfId="35" dataCellStyle="Comma"/>
    <tableColumn id="2" xr3:uid="{2657D684-D708-439A-B572-2DB13835674F}" name="May 2025 forecast" dataDxfId="34"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F89C220-DC0C-41A5-ABD0-E484D559A5A6}" name="Figure3point2" displayName="Figure3point2" ref="A18:E55" totalsRowShown="0" headerRowDxfId="33" dataDxfId="32" dataCellStyle="Normal">
  <tableColumns count="5">
    <tableColumn id="1" xr3:uid="{ED0C0BDA-4D7A-4A35-A301-F02B5893770A}" name="Period" dataDxfId="31" dataCellStyle="Normal"/>
    <tableColumn id="5" xr3:uid="{158018B1-33D5-4616-B71B-6F3E73559557}" name="Dec 2024 outturn" dataDxfId="30" dataCellStyle="Comma"/>
    <tableColumn id="4" xr3:uid="{DA6F56A4-B0B3-4491-995E-AD857D2375F3}" name="Dec 2024 forecast" dataDxfId="29" dataCellStyle="Comma"/>
    <tableColumn id="3" xr3:uid="{44E10B46-94C4-4140-B7B6-DEB03F81BBD4}" name="May 2025 outturn" dataDxfId="28" dataCellStyle="Comma"/>
    <tableColumn id="2" xr3:uid="{B0BB2F8C-10EE-4911-ABB8-E836F098181E}" name="May 2025 forecast" dataDxfId="27"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6D2E44F-617A-47D4-88DF-772DB585B2AC}" name="Figure3point3" displayName="Figure3point3" ref="A18:E22" totalsRowShown="0" headerRowDxfId="26" dataDxfId="25" dataCellStyle="Normal">
  <autoFilter ref="A18:E22" xr:uid="{EB9EF5FA-18BE-4FEF-874C-1B03A28751D5}">
    <filterColumn colId="0" hiddenButton="1"/>
    <filterColumn colId="1" hiddenButton="1"/>
    <filterColumn colId="2" hiddenButton="1"/>
    <filterColumn colId="3" hiddenButton="1"/>
    <filterColumn colId="4" hiddenButton="1"/>
  </autoFilter>
  <tableColumns count="5">
    <tableColumn id="1" xr3:uid="{F9BE2759-8D82-49F7-9AB5-3A8E10A7E504}" name="Forecasts" dataDxfId="24" dataCellStyle="Normal"/>
    <tableColumn id="2" xr3:uid="{61CFDFD2-2CF3-4E91-A5DE-AC945575F2F4}" name="2024-25" dataDxfId="23" dataCellStyle="Comma"/>
    <tableColumn id="3" xr3:uid="{2D0E780B-109C-4577-B6A4-1404BEF39BA3}" name="2025-26" dataDxfId="22" dataCellStyle="Comma"/>
    <tableColumn id="4" xr3:uid="{571A5D5E-51C4-4E0D-90C7-39DB94FBDDC6}" name="2026-27" dataDxfId="21" dataCellStyle="Comma"/>
    <tableColumn id="5" xr3:uid="{7E3C0CBF-DBE6-4871-9ED8-3BF085406CCE}" name="2027-28" dataDxfId="20"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0E9CD7A-7BFB-49D7-8B89-0C42B6E4374C}" name="Figure3point4" displayName="Figure3point4" ref="A3:H21" totalsRowShown="0" headerRowDxfId="19" dataDxfId="18">
  <autoFilter ref="A3:H2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B52FD77-A0D0-4FE8-B12D-3922398CAF27}" name="Per cent" dataDxfId="17"/>
    <tableColumn id="3" xr3:uid="{8A8CFB3C-FF6C-4AE9-8B15-F9E544729121}" name="2024-25" dataDxfId="16" dataCellStyle="Comma"/>
    <tableColumn id="4" xr3:uid="{BA15776E-0F94-482D-B19B-F19D46FB66FE}" name="2025-26" dataDxfId="15" dataCellStyle="Comma"/>
    <tableColumn id="5" xr3:uid="{216CCA6C-8946-4B70-AF2D-4C13962D6157}" name="2026-27" dataDxfId="14" dataCellStyle="Comma"/>
    <tableColumn id="6" xr3:uid="{D6538F87-601A-4882-B1B5-3C83853AD93E}" name="2027-28" dataDxfId="13" dataCellStyle="Comma"/>
    <tableColumn id="7" xr3:uid="{B04A1D28-7B75-4429-A650-3B210344D6AC}" name="2028-29" dataDxfId="12" dataCellStyle="Comma"/>
    <tableColumn id="8" xr3:uid="{6CF8F5BC-957C-48C6-AC73-2B04274BD250}" name="2029-30" dataDxfId="11" dataCellStyle="Comma"/>
    <tableColumn id="9" xr3:uid="{791B9532-7B49-4F6C-9EE6-FB33AD4BD73A}" name="2030-31" dataDxfId="10"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4A9F7C4-6615-461D-8DF7-A45AEC1C8E7A}" name="Figure3point5" displayName="Figure3point5" ref="A3:H10" totalsRowShown="0" headerRowDxfId="9" dataDxfId="8">
  <autoFilter ref="A3: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1A2787C-1209-4BD0-BB46-A07D120C51EF}" name="Per cent" dataDxfId="7"/>
    <tableColumn id="3" xr3:uid="{A235FF84-2B21-4C38-9787-63B212EE8E62}" name="2024 outturn" dataDxfId="6" dataCellStyle="Comma"/>
    <tableColumn id="4" xr3:uid="{AC4E6DA8-16FA-4D8B-BCDC-1493E04AEE5C}" name="2025" dataDxfId="5" dataCellStyle="Comma"/>
    <tableColumn id="5" xr3:uid="{BDB54071-A0DF-47E3-8EE5-D63532D1ADC3}" name="2026" dataDxfId="4" dataCellStyle="Comma"/>
    <tableColumn id="6" xr3:uid="{AB1B7C8A-057C-4887-979B-5402799940A3}" name="2027" dataDxfId="3" dataCellStyle="Comma"/>
    <tableColumn id="7" xr3:uid="{F496BC90-1C18-4C80-83C3-7A132947AD49}" name="2028" dataDxfId="2" dataCellStyle="Comma"/>
    <tableColumn id="8" xr3:uid="{BCEBCD61-7638-4F14-BE76-F6224D0BCFF9}" name="2029" dataDxfId="1" dataCellStyle="Comma"/>
    <tableColumn id="9" xr3:uid="{41D3425F-E403-4B05-94BF-8A5B55FB4A60}" name="2030" dataDxfId="0"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iscalcommission.scot/publication-categories/scotlands-economic-and-fiscal-forecasts/"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fiscalcommission.scot/publication-categories/scotlands-economic-and-fiscal-forecasts/"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hyperlink" Target="https://obr.uk/efo/economic-and-fiscal-outlook-march-2025/"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fiscalcommission.scot/publication-categories/scotlands-economic-and-fiscal-forecasts/" TargetMode="External"/><Relationship Id="rId6" Type="http://schemas.openxmlformats.org/officeDocument/2006/relationships/table" Target="../tables/table4.xm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fiscalcommission.scot/publication-categories/scotlands-economic-and-fiscal-forecast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obr.uk/efo/economic-and-fiscal-outlook-march-2025/" TargetMode="External"/><Relationship Id="rId3" Type="http://schemas.openxmlformats.org/officeDocument/2006/relationships/hyperlink" Target="https://www.bankofengland.co.uk/monetary-policy-report/2025/may-2025" TargetMode="External"/><Relationship Id="rId7" Type="http://schemas.openxmlformats.org/officeDocument/2006/relationships/hyperlink" Target="https://www.ey.com/en_uk/newsroom/2025/03/urgency-to-address-productivity-and-labour-market-inactivity" TargetMode="External"/><Relationship Id="rId2" Type="http://schemas.openxmlformats.org/officeDocument/2006/relationships/hyperlink" Target="https://www.ons.gov.uk/economy/grossdomesticproductgdp/bulletins/quarterlynationalaccounts/previousreleases" TargetMode="External"/><Relationship Id="rId1" Type="http://schemas.openxmlformats.org/officeDocument/2006/relationships/hyperlink" Target="https://www.gov.scot/publications/gdp-quarterly-national-accounts-2024-q4/" TargetMode="External"/><Relationship Id="rId6" Type="http://schemas.openxmlformats.org/officeDocument/2006/relationships/hyperlink" Target="https://www.gov.uk/government/statistics/forecasts-for-the-uk-economy-may-2025" TargetMode="External"/><Relationship Id="rId5" Type="http://schemas.openxmlformats.org/officeDocument/2006/relationships/hyperlink" Target="https://fraserofallander.org/publications/fai-economic-commentary-q1-2025/" TargetMode="External"/><Relationship Id="rId10" Type="http://schemas.openxmlformats.org/officeDocument/2006/relationships/table" Target="../tables/table6.xml"/><Relationship Id="rId4" Type="http://schemas.openxmlformats.org/officeDocument/2006/relationships/hyperlink" Target="https://niesr.ac.uk/publications/uk-outlook-spring-domestic-issues-stifle-growth?type=uk-economic-outlook"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showGridLines="0" tabSelected="1" workbookViewId="0"/>
  </sheetViews>
  <sheetFormatPr defaultColWidth="8.44140625" defaultRowHeight="19.899999999999999" customHeight="1" x14ac:dyDescent="0.2"/>
  <cols>
    <col min="1" max="1" width="88.77734375" style="3" bestFit="1" customWidth="1"/>
    <col min="2" max="16384" width="8.44140625" style="3"/>
  </cols>
  <sheetData>
    <row r="1" spans="1:3" ht="19.899999999999999" customHeight="1" x14ac:dyDescent="0.2">
      <c r="A1" s="1" t="s">
        <v>118</v>
      </c>
      <c r="C1" s="6"/>
    </row>
    <row r="2" spans="1:3" ht="20.100000000000001" customHeight="1" x14ac:dyDescent="0.2">
      <c r="A2" s="14" t="s">
        <v>1</v>
      </c>
      <c r="C2" s="6"/>
    </row>
    <row r="3" spans="1:3" s="57" customFormat="1" ht="20.100000000000001" customHeight="1" x14ac:dyDescent="0.2">
      <c r="A3" s="78" t="s">
        <v>114</v>
      </c>
    </row>
    <row r="4" spans="1:3" ht="20.100000000000001" customHeight="1" x14ac:dyDescent="0.2">
      <c r="A4" s="58" t="str">
        <f>'Figure 3.1'!A1</f>
        <v>Figure 3.1: Gross Domestic Product (GDP) index, Scotland</v>
      </c>
    </row>
    <row r="5" spans="1:3" ht="20.100000000000001" customHeight="1" x14ac:dyDescent="0.2">
      <c r="A5" s="59" t="str">
        <f>'Figure 3.2'!A1</f>
        <v>Figure 3.2: Consumer Prices Index (CPI) inflation, UK</v>
      </c>
    </row>
    <row r="6" spans="1:3" ht="20.100000000000001" customHeight="1" x14ac:dyDescent="0.2">
      <c r="A6" s="59" t="str">
        <f>'Figure 3.3'!A1</f>
        <v>Figure 3.3: Comparison of SFC and OBR forecasts of average earnings growth</v>
      </c>
    </row>
    <row r="7" spans="1:3" ht="20.100000000000001" customHeight="1" x14ac:dyDescent="0.2">
      <c r="A7" s="59" t="str">
        <f>'Figure 3.4'!A1</f>
        <v>Figure 3.4: Headline economy forecasts, growth rates unless otherwise specified</v>
      </c>
    </row>
    <row r="8" spans="1:3" ht="20.100000000000001" customHeight="1" x14ac:dyDescent="0.2">
      <c r="A8" s="59" t="str">
        <f>'Figure 3.5'!A1</f>
        <v>Figure 3.5: Forecast comparison, GDP growth rates in calendar years</v>
      </c>
    </row>
    <row r="9" spans="1:3" ht="20.100000000000001" customHeight="1" x14ac:dyDescent="0.2">
      <c r="A9" s="13"/>
    </row>
  </sheetData>
  <hyperlinks>
    <hyperlink ref="A5" location="'Figure 3.2'!A1" display="'Figure 3.2'!A1" xr:uid="{AD6B9F6A-B15B-44C8-A763-ED5923B10933}"/>
    <hyperlink ref="A6" location="'Figure 3.3'!A1" display="'Figure 3.3'!A1" xr:uid="{AC55F2E7-9552-4860-B63A-D4F7A5DA38BF}"/>
    <hyperlink ref="A7" location="'Figure 3.4'!A1" display="'Figure 3.4'!A1" xr:uid="{B59D154E-7D86-4EE0-AA23-1DC2E7C08562}"/>
    <hyperlink ref="A4" location="'Figure 3.1'!A1" display="'Figure 3.1'!A1" xr:uid="{8FCA55F3-0FB0-4BB4-893E-739A8C8EC22E}"/>
    <hyperlink ref="A8" location="'Figure 3.5'!A1" display="'Figure 3.5'!A1" xr:uid="{0ACAA023-10CE-488A-B5AC-6EDCC8C4B69A}"/>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4264C-F9E7-4F68-A9F8-FAB7163B43E0}">
  <dimension ref="A1:BM59"/>
  <sheetViews>
    <sheetView showGridLines="0" zoomScaleNormal="100" zoomScaleSheetLayoutView="100" workbookViewId="0"/>
  </sheetViews>
  <sheetFormatPr defaultColWidth="8.77734375" defaultRowHeight="19.899999999999999" customHeight="1" x14ac:dyDescent="0.2"/>
  <cols>
    <col min="1" max="1" width="8.6640625" customWidth="1"/>
    <col min="2" max="2" width="8.6640625" bestFit="1" customWidth="1"/>
    <col min="3" max="3" width="8.77734375" bestFit="1" customWidth="1"/>
    <col min="4" max="4" width="9.88671875" customWidth="1"/>
    <col min="5" max="5" width="9.109375" bestFit="1" customWidth="1"/>
    <col min="9" max="9" width="9.109375" bestFit="1" customWidth="1"/>
    <col min="10" max="11" width="8.77734375" bestFit="1" customWidth="1"/>
    <col min="12" max="12" width="8.6640625" bestFit="1" customWidth="1"/>
    <col min="13" max="13" width="9.109375" bestFit="1" customWidth="1"/>
    <col min="14" max="15" width="8.77734375" bestFit="1" customWidth="1"/>
    <col min="16" max="16" width="8.6640625" bestFit="1" customWidth="1"/>
    <col min="17" max="17" width="9.109375" bestFit="1" customWidth="1"/>
    <col min="18" max="19" width="8.77734375" bestFit="1" customWidth="1"/>
    <col min="20" max="20" width="8.6640625" bestFit="1" customWidth="1"/>
    <col min="21" max="21" width="9.109375" bestFit="1" customWidth="1"/>
    <col min="22" max="23" width="8.77734375" bestFit="1" customWidth="1"/>
    <col min="24" max="24" width="8.6640625" bestFit="1" customWidth="1"/>
    <col min="25" max="25" width="9.109375" bestFit="1" customWidth="1"/>
    <col min="26" max="27" width="8.77734375" style="12" bestFit="1" customWidth="1"/>
    <col min="28" max="28" width="8.6640625" style="12" bestFit="1" customWidth="1"/>
    <col min="29" max="29" width="9.109375" style="12" bestFit="1" customWidth="1"/>
    <col min="30" max="31" width="8.77734375" style="12" bestFit="1" customWidth="1"/>
    <col min="32" max="32" width="8.6640625" style="12" bestFit="1" customWidth="1"/>
    <col min="33" max="34" width="8.88671875" style="12" bestFit="1" customWidth="1"/>
    <col min="35" max="35" width="8.88671875" bestFit="1" customWidth="1"/>
    <col min="36" max="36" width="8.6640625" bestFit="1" customWidth="1"/>
    <col min="37" max="39" width="8.88671875" bestFit="1" customWidth="1"/>
    <col min="40" max="40" width="8.6640625" bestFit="1" customWidth="1"/>
    <col min="41" max="43" width="8.88671875" bestFit="1" customWidth="1"/>
    <col min="57" max="57" width="14.33203125" customWidth="1"/>
    <col min="58" max="60" width="11.5546875" customWidth="1"/>
    <col min="61" max="61" width="15.5546875" customWidth="1"/>
    <col min="62" max="67" width="12.5546875" customWidth="1"/>
    <col min="68" max="68" width="17.5546875" customWidth="1"/>
  </cols>
  <sheetData>
    <row r="1" spans="1:65" s="2" customFormat="1" ht="19.899999999999999" customHeight="1" x14ac:dyDescent="0.2">
      <c r="A1" s="1" t="s">
        <v>111</v>
      </c>
      <c r="H1"/>
      <c r="W1" s="10"/>
      <c r="X1" s="10"/>
      <c r="Y1" s="10"/>
      <c r="Z1" s="10"/>
      <c r="AA1" s="10"/>
      <c r="AB1" s="10"/>
      <c r="AC1" s="10"/>
      <c r="AD1" s="10"/>
      <c r="AE1" s="10"/>
    </row>
    <row r="2" spans="1:65" s="3" customFormat="1" ht="20.100000000000001" customHeight="1" x14ac:dyDescent="0.2">
      <c r="A2" s="32" t="s">
        <v>100</v>
      </c>
      <c r="H2" s="33"/>
      <c r="W2" s="34"/>
      <c r="X2" s="34"/>
      <c r="Y2" s="34"/>
      <c r="Z2" s="34"/>
      <c r="AA2" s="34"/>
      <c r="AB2" s="34"/>
      <c r="AC2" s="34"/>
      <c r="AD2" s="34"/>
      <c r="AE2" s="34"/>
    </row>
    <row r="3" spans="1:65" s="3" customFormat="1" ht="20.100000000000001" customHeight="1" x14ac:dyDescent="0.2">
      <c r="A3" s="33" t="s">
        <v>54</v>
      </c>
      <c r="H3" s="33"/>
      <c r="W3" s="34"/>
      <c r="X3" s="34"/>
      <c r="Y3" s="34"/>
      <c r="Z3" s="34"/>
      <c r="AA3" s="34"/>
      <c r="AB3" s="34"/>
      <c r="AC3" s="34"/>
      <c r="AD3" s="34"/>
      <c r="AE3" s="34"/>
    </row>
    <row r="4" spans="1:65" s="3" customFormat="1" ht="20.100000000000001" customHeight="1" x14ac:dyDescent="0.2">
      <c r="A4" s="33" t="s">
        <v>101</v>
      </c>
      <c r="H4" s="33"/>
      <c r="W4" s="34"/>
      <c r="X4" s="34"/>
      <c r="Y4" s="34"/>
      <c r="Z4" s="34"/>
      <c r="AA4" s="34"/>
      <c r="AB4" s="34"/>
      <c r="AC4" s="34"/>
      <c r="AD4" s="34"/>
      <c r="AE4" s="34"/>
    </row>
    <row r="5" spans="1:65" s="48" customFormat="1" ht="20.100000000000001" customHeight="1" x14ac:dyDescent="0.2">
      <c r="A5" s="3"/>
      <c r="B5" s="3"/>
      <c r="C5" s="3"/>
      <c r="D5" s="3"/>
      <c r="E5" s="3"/>
      <c r="F5" s="3"/>
      <c r="G5" s="3"/>
      <c r="H5" s="3"/>
      <c r="I5" s="3"/>
      <c r="J5" s="3"/>
      <c r="K5" s="3"/>
      <c r="L5" s="3"/>
      <c r="M5" s="34"/>
      <c r="N5" s="34"/>
      <c r="O5" s="34"/>
      <c r="P5" s="34"/>
      <c r="Q5" s="35"/>
      <c r="R5" s="35"/>
      <c r="S5" s="35"/>
      <c r="T5" s="35"/>
      <c r="U5" s="3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row>
    <row r="6" spans="1:65" s="48" customFormat="1" ht="20.100000000000001" customHeight="1" x14ac:dyDescent="0.2">
      <c r="A6" s="3"/>
      <c r="B6" s="3"/>
      <c r="C6" s="3"/>
      <c r="D6" s="3"/>
      <c r="E6" s="3"/>
      <c r="F6" s="3"/>
      <c r="G6" s="3"/>
      <c r="H6" s="3"/>
      <c r="I6" s="3"/>
      <c r="J6" s="3"/>
      <c r="K6" s="3"/>
      <c r="L6" s="3"/>
      <c r="M6" s="34"/>
      <c r="N6" s="34"/>
      <c r="O6" s="34"/>
      <c r="P6" s="34"/>
      <c r="Q6" s="37"/>
      <c r="R6" s="37"/>
      <c r="S6" s="37"/>
      <c r="T6" s="37"/>
      <c r="U6" s="37"/>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row>
    <row r="7" spans="1:65" s="48" customFormat="1" ht="20.100000000000001" customHeight="1" x14ac:dyDescent="0.2">
      <c r="A7" s="3"/>
      <c r="B7" s="3"/>
      <c r="C7" s="3"/>
      <c r="D7" s="3"/>
      <c r="E7" s="3"/>
      <c r="F7" s="3"/>
      <c r="G7" s="3"/>
      <c r="H7" s="3"/>
      <c r="I7" s="3"/>
      <c r="J7" s="3"/>
      <c r="K7" s="3"/>
      <c r="L7" s="3"/>
      <c r="M7" s="34"/>
      <c r="N7" s="34"/>
      <c r="O7" s="34"/>
      <c r="P7" s="34"/>
      <c r="Q7" s="38"/>
      <c r="R7" s="38"/>
      <c r="S7" s="38"/>
      <c r="T7" s="38"/>
      <c r="U7" s="38"/>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row>
    <row r="8" spans="1:65" s="48" customFormat="1" ht="20.100000000000001" customHeight="1" x14ac:dyDescent="0.2">
      <c r="A8" s="3"/>
      <c r="B8" s="3"/>
      <c r="C8" s="3"/>
      <c r="D8" s="3"/>
      <c r="E8" s="3"/>
      <c r="F8" s="3"/>
      <c r="G8" s="3"/>
      <c r="H8" s="3"/>
      <c r="I8" s="3"/>
      <c r="J8" s="3"/>
      <c r="K8" s="3"/>
      <c r="L8" s="3"/>
      <c r="M8" s="34"/>
      <c r="N8" s="34"/>
      <c r="O8" s="34"/>
      <c r="P8" s="34"/>
      <c r="Q8" s="37"/>
      <c r="R8" s="37"/>
      <c r="S8" s="37"/>
      <c r="T8" s="37"/>
      <c r="U8" s="37"/>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row>
    <row r="9" spans="1:65" s="48" customFormat="1" ht="20.100000000000001" customHeight="1" x14ac:dyDescent="0.2">
      <c r="A9" s="3"/>
      <c r="B9" s="3"/>
      <c r="C9" s="3"/>
      <c r="D9" s="3"/>
      <c r="E9" s="3"/>
      <c r="F9" s="3"/>
      <c r="G9" s="3"/>
      <c r="H9" s="3"/>
      <c r="I9" s="3"/>
      <c r="J9" s="3"/>
      <c r="K9" s="3"/>
      <c r="L9" s="3"/>
      <c r="M9" s="34"/>
      <c r="N9" s="34"/>
      <c r="O9" s="34"/>
      <c r="P9" s="34"/>
      <c r="Q9" s="38"/>
      <c r="R9" s="38"/>
      <c r="S9" s="38"/>
      <c r="T9" s="38"/>
      <c r="U9" s="38"/>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row>
    <row r="10" spans="1:65" s="48" customFormat="1" ht="20.100000000000001" customHeight="1" x14ac:dyDescent="0.2">
      <c r="A10" s="3"/>
      <c r="B10" s="3"/>
      <c r="C10" s="3"/>
      <c r="D10" s="3"/>
      <c r="E10" s="3"/>
      <c r="F10" s="3"/>
      <c r="G10" s="3"/>
      <c r="H10" s="3"/>
      <c r="I10" s="3"/>
      <c r="J10" s="3"/>
      <c r="K10" s="3"/>
      <c r="L10" s="3"/>
      <c r="M10" s="3"/>
      <c r="N10" s="3"/>
      <c r="O10" s="3"/>
      <c r="P10" s="3"/>
      <c r="Q10" s="3"/>
      <c r="R10" s="3"/>
      <c r="S10" s="3"/>
      <c r="T10" s="3"/>
      <c r="U10" s="3"/>
      <c r="V10" s="3"/>
      <c r="W10" s="34"/>
      <c r="X10" s="34"/>
      <c r="Y10" s="34"/>
      <c r="Z10" s="34"/>
      <c r="AA10" s="38"/>
      <c r="AB10" s="38"/>
      <c r="AC10" s="38"/>
      <c r="AD10" s="38"/>
      <c r="AE10" s="38"/>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row>
    <row r="11" spans="1:65" s="48" customFormat="1" ht="20.100000000000001" customHeight="1" x14ac:dyDescent="0.2">
      <c r="A11" s="3"/>
      <c r="B11" s="3"/>
      <c r="C11" s="3"/>
      <c r="D11" s="3"/>
      <c r="E11" s="3"/>
      <c r="F11" s="3"/>
      <c r="G11" s="3"/>
      <c r="H11" s="3"/>
      <c r="I11" s="3"/>
      <c r="J11" s="3"/>
      <c r="K11" s="3"/>
      <c r="L11" s="3"/>
      <c r="M11" s="3"/>
      <c r="N11" s="3"/>
      <c r="O11" s="3"/>
      <c r="P11" s="3"/>
      <c r="Q11" s="3"/>
      <c r="R11" s="3"/>
      <c r="S11" s="3"/>
      <c r="T11" s="3"/>
      <c r="U11" s="3"/>
      <c r="V11" s="3"/>
      <c r="W11" s="34"/>
      <c r="X11" s="34"/>
      <c r="Y11" s="34"/>
      <c r="Z11" s="34"/>
      <c r="AA11" s="39"/>
      <c r="AB11" s="39"/>
      <c r="AC11" s="39"/>
      <c r="AD11" s="39"/>
      <c r="AE11" s="39"/>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row>
    <row r="12" spans="1:65" s="48" customFormat="1" ht="20.100000000000001" customHeight="1" x14ac:dyDescent="0.2">
      <c r="A12" s="3"/>
      <c r="B12" s="3"/>
      <c r="C12" s="3"/>
      <c r="D12" s="3"/>
      <c r="E12" s="3"/>
      <c r="F12" s="3"/>
      <c r="G12" s="3"/>
      <c r="H12" s="3"/>
      <c r="I12" s="3"/>
      <c r="J12" s="3"/>
      <c r="K12" s="3"/>
      <c r="L12" s="3"/>
      <c r="M12" s="3"/>
      <c r="N12" s="3"/>
      <c r="O12" s="3"/>
      <c r="P12" s="3"/>
      <c r="Q12" s="3"/>
      <c r="R12" s="3"/>
      <c r="S12" s="3"/>
      <c r="T12" s="3"/>
      <c r="U12" s="3"/>
      <c r="V12" s="3"/>
      <c r="W12" s="34"/>
      <c r="X12" s="34"/>
      <c r="Y12" s="34"/>
      <c r="Z12" s="34"/>
      <c r="AA12" s="39"/>
      <c r="AB12" s="39"/>
      <c r="AC12" s="39"/>
      <c r="AD12" s="39"/>
      <c r="AE12" s="39"/>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row>
    <row r="13" spans="1:65" s="48" customFormat="1" ht="20.100000000000001" customHeight="1" x14ac:dyDescent="0.2">
      <c r="A13" s="3"/>
      <c r="B13" s="3"/>
      <c r="C13" s="3"/>
      <c r="D13" s="3"/>
      <c r="E13" s="3"/>
      <c r="F13" s="3"/>
      <c r="G13" s="3"/>
      <c r="H13" s="3"/>
      <c r="I13" s="3"/>
      <c r="J13" s="3"/>
      <c r="K13" s="3"/>
      <c r="L13" s="3"/>
      <c r="M13" s="3"/>
      <c r="N13" s="3"/>
      <c r="O13" s="3"/>
      <c r="P13" s="3"/>
      <c r="Q13" s="3"/>
      <c r="R13" s="3"/>
      <c r="S13" s="3"/>
      <c r="T13" s="3"/>
      <c r="U13" s="3"/>
      <c r="V13" s="3"/>
      <c r="W13" s="34"/>
      <c r="X13" s="34"/>
      <c r="Y13" s="34"/>
      <c r="Z13" s="34"/>
      <c r="AA13" s="38"/>
      <c r="AB13" s="38"/>
      <c r="AC13" s="38"/>
      <c r="AD13" s="38"/>
      <c r="AE13" s="38"/>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row>
    <row r="14" spans="1:65" s="48" customFormat="1" ht="20.100000000000001" customHeight="1" x14ac:dyDescent="0.2">
      <c r="A14" s="3"/>
      <c r="B14" s="3"/>
      <c r="C14" s="3"/>
      <c r="D14" s="3"/>
      <c r="E14" s="3"/>
      <c r="F14" s="3"/>
      <c r="G14" s="3"/>
      <c r="H14" s="3"/>
      <c r="I14" s="3"/>
      <c r="J14" s="3"/>
      <c r="K14" s="3"/>
      <c r="L14" s="3"/>
      <c r="M14" s="3"/>
      <c r="N14" s="3"/>
      <c r="O14" s="3"/>
      <c r="P14" s="3"/>
      <c r="Q14" s="3"/>
      <c r="R14" s="3"/>
      <c r="S14" s="3"/>
      <c r="T14" s="3"/>
      <c r="U14" s="3"/>
      <c r="V14" s="3"/>
      <c r="W14" s="34"/>
      <c r="X14" s="34"/>
      <c r="Y14" s="34"/>
      <c r="Z14" s="34"/>
      <c r="AA14" s="38"/>
      <c r="AB14" s="38"/>
      <c r="AC14" s="38"/>
      <c r="AD14" s="38"/>
      <c r="AE14" s="38"/>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row>
    <row r="15" spans="1:65" s="48" customFormat="1" ht="20.100000000000001" customHeight="1" x14ac:dyDescent="0.2">
      <c r="A15" s="3"/>
      <c r="B15" s="3"/>
      <c r="C15" s="3"/>
      <c r="D15" s="3"/>
      <c r="E15" s="3"/>
      <c r="F15" s="3"/>
      <c r="G15" s="3"/>
      <c r="H15" s="3"/>
      <c r="I15" s="3"/>
      <c r="J15" s="3"/>
      <c r="K15" s="3"/>
      <c r="L15" s="3"/>
      <c r="M15" s="3"/>
      <c r="N15" s="3"/>
      <c r="O15" s="3"/>
      <c r="P15" s="3"/>
      <c r="Q15" s="3"/>
      <c r="R15" s="3"/>
      <c r="S15" s="3"/>
      <c r="T15" s="3"/>
      <c r="U15" s="3"/>
      <c r="V15" s="3"/>
      <c r="W15" s="34"/>
      <c r="X15" s="34"/>
      <c r="Y15" s="34"/>
      <c r="Z15" s="34"/>
      <c r="AA15" s="40"/>
      <c r="AB15" s="40"/>
      <c r="AC15" s="40"/>
      <c r="AD15" s="40"/>
      <c r="AE15" s="40"/>
    </row>
    <row r="16" spans="1:65" s="48" customFormat="1" ht="20.100000000000001" customHeight="1" x14ac:dyDescent="0.2">
      <c r="A16" s="3"/>
      <c r="B16" s="3"/>
      <c r="C16" s="3"/>
      <c r="D16" s="3"/>
      <c r="E16" s="3"/>
      <c r="F16" s="3"/>
      <c r="G16" s="3"/>
      <c r="H16" s="3"/>
      <c r="I16" s="3"/>
      <c r="J16" s="3"/>
      <c r="K16" s="3"/>
      <c r="L16" s="3"/>
      <c r="M16" s="3"/>
      <c r="N16" s="3"/>
      <c r="O16" s="3"/>
      <c r="P16" s="3"/>
      <c r="Q16" s="3"/>
      <c r="R16" s="3"/>
      <c r="S16" s="3"/>
      <c r="T16" s="3"/>
      <c r="U16" s="3"/>
      <c r="V16" s="3"/>
      <c r="W16" s="34"/>
      <c r="X16" s="34"/>
      <c r="Y16" s="34"/>
      <c r="Z16" s="34"/>
      <c r="AA16" s="40"/>
      <c r="AB16" s="40"/>
      <c r="AC16" s="40"/>
      <c r="AD16" s="40"/>
      <c r="AE16" s="40"/>
    </row>
    <row r="17" spans="1:39" s="48" customFormat="1" ht="20.100000000000001" customHeight="1" x14ac:dyDescent="0.2">
      <c r="A17" s="3"/>
      <c r="B17" s="3"/>
      <c r="C17" s="3"/>
      <c r="D17" s="3"/>
      <c r="E17" s="3"/>
      <c r="F17" s="3"/>
      <c r="G17" s="3"/>
      <c r="H17" s="3"/>
      <c r="I17" s="3"/>
      <c r="J17" s="3"/>
      <c r="K17" s="3"/>
      <c r="L17" s="3"/>
      <c r="M17" s="3"/>
      <c r="N17" s="3"/>
      <c r="O17" s="3"/>
      <c r="P17" s="3"/>
      <c r="Q17" s="3"/>
      <c r="R17" s="3"/>
      <c r="S17" s="3"/>
      <c r="T17" s="3"/>
      <c r="U17" s="3"/>
      <c r="V17" s="3"/>
      <c r="W17" s="34"/>
      <c r="X17" s="34"/>
      <c r="Y17" s="34"/>
      <c r="Z17" s="34"/>
      <c r="AA17" s="40"/>
      <c r="AB17" s="40"/>
      <c r="AC17" s="40"/>
      <c r="AD17" s="40"/>
      <c r="AE17" s="40"/>
    </row>
    <row r="18" spans="1:39" s="54" customFormat="1" ht="30" x14ac:dyDescent="0.2">
      <c r="A18" s="52" t="s">
        <v>5</v>
      </c>
      <c r="B18" s="16" t="s">
        <v>7</v>
      </c>
      <c r="C18" s="16" t="s">
        <v>6</v>
      </c>
      <c r="D18" s="16" t="s">
        <v>42</v>
      </c>
      <c r="E18" s="16" t="s">
        <v>41</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53"/>
    </row>
    <row r="19" spans="1:39" s="33" customFormat="1" ht="20.100000000000001" customHeight="1" x14ac:dyDescent="0.2">
      <c r="A19" s="33" t="s">
        <v>19</v>
      </c>
      <c r="B19" s="11">
        <v>98.553663522803831</v>
      </c>
      <c r="C19" s="24" t="s">
        <v>69</v>
      </c>
      <c r="D19" s="11">
        <v>98.307094324578784</v>
      </c>
      <c r="E19" s="42" t="s">
        <v>69</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9" s="33" customFormat="1" ht="20.100000000000001" customHeight="1" x14ac:dyDescent="0.2">
      <c r="A20" s="33" t="s">
        <v>20</v>
      </c>
      <c r="B20" s="11">
        <v>99.269095155837917</v>
      </c>
      <c r="C20" s="24" t="s">
        <v>69</v>
      </c>
      <c r="D20" s="11">
        <v>99.167483286543245</v>
      </c>
      <c r="E20" s="42" t="s">
        <v>69</v>
      </c>
      <c r="F20" s="11"/>
      <c r="G20" s="11"/>
      <c r="H20" s="11"/>
      <c r="I20" s="11"/>
      <c r="J20" s="43"/>
      <c r="K20" s="43"/>
      <c r="L20" s="44"/>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row>
    <row r="21" spans="1:39" s="3" customFormat="1" ht="20.100000000000001" customHeight="1" x14ac:dyDescent="0.2">
      <c r="A21" s="33" t="s">
        <v>21</v>
      </c>
      <c r="B21" s="11">
        <v>99.690958030106685</v>
      </c>
      <c r="C21" s="11" t="s">
        <v>69</v>
      </c>
      <c r="D21" s="11">
        <v>99.595041540505164</v>
      </c>
      <c r="E21" s="42" t="s">
        <v>69</v>
      </c>
      <c r="F21" s="11"/>
      <c r="H21" s="11"/>
      <c r="J21" s="43"/>
      <c r="K21" s="43"/>
      <c r="L21" s="44"/>
      <c r="M21" s="11"/>
      <c r="N21" s="11"/>
      <c r="O21" s="11"/>
      <c r="P21" s="11"/>
    </row>
    <row r="22" spans="1:39" s="3" customFormat="1" ht="20.100000000000001" customHeight="1" x14ac:dyDescent="0.2">
      <c r="A22" s="33" t="s">
        <v>22</v>
      </c>
      <c r="B22" s="11">
        <v>100</v>
      </c>
      <c r="C22" s="42">
        <v>100</v>
      </c>
      <c r="D22" s="11">
        <v>100</v>
      </c>
      <c r="E22" s="42" t="s">
        <v>69</v>
      </c>
      <c r="F22" s="11"/>
      <c r="H22" s="11"/>
      <c r="J22" s="44"/>
      <c r="K22" s="44"/>
      <c r="M22" s="11"/>
      <c r="N22" s="11"/>
      <c r="O22" s="11"/>
      <c r="P22" s="11"/>
    </row>
    <row r="23" spans="1:39" s="3" customFormat="1" ht="20.100000000000001" customHeight="1" x14ac:dyDescent="0.2">
      <c r="A23" s="33" t="s">
        <v>23</v>
      </c>
      <c r="B23" s="28" t="s">
        <v>69</v>
      </c>
      <c r="C23" s="42">
        <v>100.34499999999991</v>
      </c>
      <c r="D23" s="11">
        <v>100.0159358346997</v>
      </c>
      <c r="E23" s="11">
        <v>100.0159358346997</v>
      </c>
      <c r="F23" s="11"/>
      <c r="H23" s="11"/>
      <c r="J23" s="11"/>
      <c r="K23" s="11"/>
      <c r="M23" s="11"/>
      <c r="N23" s="11"/>
      <c r="O23" s="11"/>
      <c r="P23" s="11"/>
    </row>
    <row r="24" spans="1:39" s="3" customFormat="1" ht="20.100000000000001" customHeight="1" x14ac:dyDescent="0.2">
      <c r="A24" s="33" t="s">
        <v>24</v>
      </c>
      <c r="B24" s="28" t="s">
        <v>69</v>
      </c>
      <c r="C24" s="42">
        <v>100.69520404999987</v>
      </c>
      <c r="D24" s="42" t="s">
        <v>69</v>
      </c>
      <c r="E24" s="11">
        <v>100.26697583364491</v>
      </c>
      <c r="F24" s="11"/>
      <c r="H24" s="11"/>
      <c r="J24" s="11"/>
      <c r="K24" s="11"/>
      <c r="M24" s="11"/>
      <c r="N24" s="11"/>
      <c r="O24" s="11"/>
      <c r="P24" s="11"/>
    </row>
    <row r="25" spans="1:39" s="3" customFormat="1" ht="20.100000000000001" customHeight="1" x14ac:dyDescent="0.2">
      <c r="A25" s="33" t="s">
        <v>25</v>
      </c>
      <c r="B25" s="28" t="s">
        <v>69</v>
      </c>
      <c r="C25" s="42">
        <v>101.13680126960409</v>
      </c>
      <c r="D25" s="42" t="s">
        <v>69</v>
      </c>
      <c r="E25" s="11">
        <v>100.52691176763378</v>
      </c>
      <c r="F25" s="11"/>
      <c r="H25" s="11"/>
      <c r="J25" s="11"/>
      <c r="K25" s="11"/>
      <c r="M25" s="11"/>
      <c r="N25" s="11"/>
      <c r="O25" s="11"/>
      <c r="P25" s="11"/>
    </row>
    <row r="26" spans="1:39" s="3" customFormat="1" ht="20.100000000000001" customHeight="1" x14ac:dyDescent="0.2">
      <c r="A26" s="33" t="s">
        <v>26</v>
      </c>
      <c r="B26" s="28" t="s">
        <v>69</v>
      </c>
      <c r="C26" s="42">
        <v>101.57991074527517</v>
      </c>
      <c r="D26" s="42" t="s">
        <v>69</v>
      </c>
      <c r="E26" s="11">
        <v>100.93521695729709</v>
      </c>
      <c r="F26" s="11"/>
      <c r="H26" s="11"/>
      <c r="J26" s="11"/>
      <c r="K26" s="11"/>
      <c r="M26" s="11"/>
      <c r="N26" s="11"/>
      <c r="O26" s="11"/>
      <c r="P26" s="11"/>
    </row>
    <row r="27" spans="1:39" s="33" customFormat="1" ht="20.100000000000001" customHeight="1" x14ac:dyDescent="0.2">
      <c r="A27" s="33" t="s">
        <v>27</v>
      </c>
      <c r="B27" s="28" t="s">
        <v>69</v>
      </c>
      <c r="C27" s="42">
        <v>101.97241987959211</v>
      </c>
      <c r="D27" s="42" t="s">
        <v>69</v>
      </c>
      <c r="E27" s="11">
        <v>101.46524391531703</v>
      </c>
      <c r="F27" s="11"/>
      <c r="H27" s="11"/>
      <c r="J27" s="11"/>
      <c r="K27" s="11"/>
      <c r="M27" s="11"/>
      <c r="N27" s="11"/>
      <c r="O27" s="11"/>
      <c r="P27" s="11"/>
      <c r="U27" s="45"/>
      <c r="V27" s="45"/>
      <c r="W27" s="45"/>
      <c r="X27" s="45"/>
      <c r="Y27" s="45"/>
      <c r="Z27" s="45"/>
      <c r="AA27" s="45"/>
      <c r="AB27" s="45"/>
      <c r="AC27" s="45"/>
    </row>
    <row r="28" spans="1:39" s="33" customFormat="1" ht="20.100000000000001" customHeight="1" x14ac:dyDescent="0.2">
      <c r="A28" s="33" t="s">
        <v>28</v>
      </c>
      <c r="B28" s="28" t="s">
        <v>69</v>
      </c>
      <c r="C28" s="42">
        <v>102.38458704742644</v>
      </c>
      <c r="D28" s="42" t="s">
        <v>69</v>
      </c>
      <c r="E28" s="11">
        <v>101.94458913416298</v>
      </c>
      <c r="F28" s="11"/>
      <c r="H28" s="11"/>
      <c r="J28" s="11"/>
      <c r="K28" s="11"/>
      <c r="M28" s="11"/>
      <c r="N28" s="11"/>
      <c r="O28" s="11"/>
      <c r="P28" s="11"/>
      <c r="U28" s="45"/>
      <c r="V28" s="45"/>
      <c r="W28" s="45"/>
      <c r="X28" s="45"/>
      <c r="Y28" s="45"/>
      <c r="Z28" s="45"/>
      <c r="AA28" s="45"/>
      <c r="AB28" s="45"/>
      <c r="AC28" s="45"/>
    </row>
    <row r="29" spans="1:39" s="33" customFormat="1" ht="20.100000000000001" customHeight="1" x14ac:dyDescent="0.2">
      <c r="A29" s="33" t="s">
        <v>29</v>
      </c>
      <c r="B29" s="28" t="s">
        <v>69</v>
      </c>
      <c r="C29" s="42">
        <v>102.75482616741971</v>
      </c>
      <c r="D29" s="42" t="s">
        <v>69</v>
      </c>
      <c r="E29" s="11">
        <v>102.43368931715588</v>
      </c>
      <c r="F29" s="11"/>
      <c r="H29" s="11"/>
      <c r="J29" s="11"/>
      <c r="K29" s="11"/>
      <c r="M29" s="11"/>
      <c r="N29" s="11"/>
      <c r="O29" s="11"/>
      <c r="P29" s="11"/>
      <c r="U29" s="45"/>
      <c r="V29" s="45"/>
      <c r="W29" s="45"/>
      <c r="X29" s="45"/>
      <c r="Y29" s="45"/>
      <c r="Z29" s="45"/>
      <c r="AA29" s="45"/>
      <c r="AB29" s="45"/>
      <c r="AC29" s="45"/>
    </row>
    <row r="30" spans="1:39" s="33" customFormat="1" ht="20.100000000000001" customHeight="1" x14ac:dyDescent="0.2">
      <c r="A30" s="33" t="s">
        <v>30</v>
      </c>
      <c r="B30" s="28" t="s">
        <v>69</v>
      </c>
      <c r="C30" s="42">
        <v>103.100931784512</v>
      </c>
      <c r="D30" s="42" t="s">
        <v>69</v>
      </c>
      <c r="E30" s="11">
        <v>102.84036884257625</v>
      </c>
      <c r="J30" s="11"/>
      <c r="K30" s="11"/>
      <c r="M30" s="11"/>
      <c r="N30" s="11"/>
      <c r="O30" s="11"/>
      <c r="P30" s="11"/>
      <c r="U30" s="45"/>
      <c r="V30" s="45"/>
      <c r="W30" s="45"/>
      <c r="X30" s="45"/>
      <c r="Y30" s="45"/>
      <c r="Z30" s="45"/>
      <c r="AA30" s="45"/>
      <c r="AB30" s="45"/>
      <c r="AC30" s="45"/>
    </row>
    <row r="31" spans="1:39" s="33" customFormat="1" ht="20.100000000000001" customHeight="1" x14ac:dyDescent="0.2">
      <c r="A31" s="33" t="s">
        <v>31</v>
      </c>
      <c r="B31" s="28" t="s">
        <v>69</v>
      </c>
      <c r="C31" s="42">
        <v>103.46526203156759</v>
      </c>
      <c r="D31" s="42" t="s">
        <v>69</v>
      </c>
      <c r="E31" s="11">
        <v>103.25549743063706</v>
      </c>
      <c r="J31" s="11"/>
      <c r="K31" s="11"/>
      <c r="M31" s="11"/>
      <c r="N31" s="11"/>
      <c r="O31" s="11"/>
      <c r="P31" s="11"/>
      <c r="U31" s="45"/>
      <c r="V31" s="45"/>
      <c r="W31" s="45"/>
      <c r="X31" s="45"/>
      <c r="Y31" s="45"/>
      <c r="Z31" s="45"/>
      <c r="AA31" s="45"/>
      <c r="AB31" s="45"/>
      <c r="AC31" s="45"/>
    </row>
    <row r="32" spans="1:39" s="33" customFormat="1" ht="20.100000000000001" customHeight="1" x14ac:dyDescent="0.2">
      <c r="A32" s="33" t="s">
        <v>32</v>
      </c>
      <c r="B32" s="28" t="s">
        <v>69</v>
      </c>
      <c r="C32" s="42">
        <v>103.84757337213355</v>
      </c>
      <c r="D32" s="42" t="s">
        <v>69</v>
      </c>
      <c r="E32" s="11">
        <v>103.6787024151706</v>
      </c>
      <c r="J32" s="11"/>
      <c r="K32" s="11"/>
      <c r="M32" s="11"/>
      <c r="N32" s="11"/>
      <c r="O32" s="11"/>
      <c r="P32" s="11"/>
      <c r="U32" s="45"/>
      <c r="V32" s="45"/>
      <c r="W32" s="45"/>
      <c r="X32" s="45"/>
      <c r="Y32" s="45"/>
      <c r="Z32" s="45"/>
      <c r="AA32" s="45"/>
      <c r="AB32" s="45"/>
      <c r="AC32" s="45"/>
    </row>
    <row r="33" spans="1:32" s="33" customFormat="1" ht="20.100000000000001" customHeight="1" x14ac:dyDescent="0.2">
      <c r="A33" s="33" t="s">
        <v>33</v>
      </c>
      <c r="B33" s="28" t="s">
        <v>69</v>
      </c>
      <c r="C33" s="42">
        <v>104.17491980257797</v>
      </c>
      <c r="D33" s="42" t="s">
        <v>69</v>
      </c>
      <c r="E33" s="11">
        <v>104.16165539372216</v>
      </c>
      <c r="J33" s="11"/>
      <c r="K33" s="11"/>
      <c r="M33" s="11"/>
      <c r="N33" s="11"/>
      <c r="O33" s="11"/>
      <c r="P33" s="11"/>
      <c r="U33" s="45"/>
      <c r="V33" s="45"/>
      <c r="W33" s="45"/>
      <c r="X33" s="45"/>
      <c r="Y33" s="45"/>
      <c r="Z33" s="45"/>
      <c r="AA33" s="45"/>
      <c r="AB33" s="45"/>
      <c r="AC33" s="45"/>
    </row>
    <row r="34" spans="1:32" s="33" customFormat="1" ht="20.100000000000001" customHeight="1" x14ac:dyDescent="0.2">
      <c r="A34" s="33" t="s">
        <v>34</v>
      </c>
      <c r="B34" s="28" t="s">
        <v>69</v>
      </c>
      <c r="C34" s="42">
        <v>104.50807638311863</v>
      </c>
      <c r="D34" s="42" t="s">
        <v>69</v>
      </c>
      <c r="E34" s="11">
        <v>104.56663939031307</v>
      </c>
      <c r="J34" s="11"/>
      <c r="K34" s="11"/>
      <c r="M34" s="11"/>
      <c r="N34" s="11"/>
      <c r="O34" s="11"/>
      <c r="P34" s="11"/>
      <c r="U34" s="45"/>
      <c r="V34" s="45"/>
      <c r="W34" s="45"/>
      <c r="X34" s="45"/>
      <c r="Y34" s="45"/>
      <c r="Z34" s="45"/>
      <c r="AA34" s="45"/>
      <c r="AB34" s="45"/>
      <c r="AC34" s="45"/>
    </row>
    <row r="35" spans="1:32" s="33" customFormat="1" ht="20.100000000000001" customHeight="1" x14ac:dyDescent="0.2">
      <c r="A35" s="33" t="s">
        <v>35</v>
      </c>
      <c r="B35" s="28" t="s">
        <v>69</v>
      </c>
      <c r="C35" s="42">
        <v>104.89943544421776</v>
      </c>
      <c r="D35" s="42" t="s">
        <v>69</v>
      </c>
      <c r="E35" s="11">
        <v>104.97819958421005</v>
      </c>
      <c r="J35" s="11"/>
      <c r="K35" s="11"/>
      <c r="M35" s="11"/>
      <c r="N35" s="11"/>
      <c r="O35" s="11"/>
      <c r="P35" s="11"/>
      <c r="U35" s="45"/>
      <c r="V35" s="45"/>
      <c r="W35" s="45"/>
      <c r="X35" s="45"/>
      <c r="Y35" s="45"/>
      <c r="Z35" s="45"/>
      <c r="AA35" s="45"/>
      <c r="AB35" s="45"/>
      <c r="AC35" s="45"/>
    </row>
    <row r="36" spans="1:32" s="33" customFormat="1" ht="20.100000000000001" customHeight="1" x14ac:dyDescent="0.2">
      <c r="A36" s="33" t="s">
        <v>36</v>
      </c>
      <c r="B36" s="28" t="s">
        <v>69</v>
      </c>
      <c r="C36" s="42">
        <v>105.29652687036571</v>
      </c>
      <c r="D36" s="42" t="s">
        <v>69</v>
      </c>
      <c r="E36" s="11">
        <v>105.3957959934821</v>
      </c>
      <c r="J36" s="11"/>
      <c r="K36" s="11"/>
      <c r="M36" s="11"/>
      <c r="N36" s="11"/>
      <c r="O36" s="11"/>
      <c r="P36" s="11"/>
      <c r="U36" s="45"/>
      <c r="V36" s="45"/>
      <c r="W36" s="45"/>
      <c r="X36" s="45"/>
      <c r="Y36" s="45"/>
      <c r="Z36" s="45"/>
      <c r="AA36" s="45"/>
      <c r="AB36" s="45"/>
      <c r="AC36" s="45"/>
    </row>
    <row r="37" spans="1:32" s="33" customFormat="1" ht="20.100000000000001" customHeight="1" x14ac:dyDescent="0.2">
      <c r="A37" s="33" t="s">
        <v>37</v>
      </c>
      <c r="B37" s="28" t="s">
        <v>69</v>
      </c>
      <c r="C37" s="42">
        <v>105.65573928676233</v>
      </c>
      <c r="D37" s="42" t="s">
        <v>69</v>
      </c>
      <c r="E37" s="11">
        <v>105.8188477090215</v>
      </c>
      <c r="J37" s="11"/>
      <c r="K37" s="11"/>
      <c r="M37" s="11"/>
      <c r="N37" s="11"/>
      <c r="O37" s="11"/>
      <c r="P37" s="11"/>
      <c r="U37" s="45"/>
      <c r="V37" s="45"/>
      <c r="W37" s="45"/>
      <c r="X37" s="45"/>
      <c r="Y37" s="45"/>
      <c r="Z37" s="45"/>
      <c r="AA37" s="45"/>
      <c r="AB37" s="45"/>
      <c r="AC37" s="45"/>
    </row>
    <row r="38" spans="1:32" s="33" customFormat="1" ht="20.100000000000001" customHeight="1" x14ac:dyDescent="0.2">
      <c r="A38" s="33" t="s">
        <v>38</v>
      </c>
      <c r="B38" s="28" t="s">
        <v>69</v>
      </c>
      <c r="C38" s="42">
        <v>105.99801546010316</v>
      </c>
      <c r="D38" s="42" t="s">
        <v>69</v>
      </c>
      <c r="E38" s="11">
        <v>106.23066929833217</v>
      </c>
      <c r="J38" s="11"/>
      <c r="K38" s="11"/>
      <c r="M38" s="11"/>
      <c r="N38" s="11"/>
      <c r="O38" s="11"/>
      <c r="P38" s="11"/>
      <c r="U38" s="45"/>
      <c r="V38" s="45"/>
      <c r="W38" s="45"/>
      <c r="X38" s="45"/>
      <c r="Y38" s="45"/>
      <c r="Z38" s="45"/>
      <c r="AA38" s="45"/>
      <c r="AB38" s="45"/>
      <c r="AC38" s="45"/>
    </row>
    <row r="39" spans="1:32" s="33" customFormat="1" ht="20.100000000000001" customHeight="1" x14ac:dyDescent="0.2">
      <c r="A39" s="33" t="s">
        <v>39</v>
      </c>
      <c r="B39" s="28" t="s">
        <v>69</v>
      </c>
      <c r="C39" s="42">
        <v>106.34374578925248</v>
      </c>
      <c r="D39" s="42" t="s">
        <v>69</v>
      </c>
      <c r="E39" s="11">
        <v>106.64662873761586</v>
      </c>
      <c r="J39" s="11"/>
      <c r="K39" s="11"/>
      <c r="M39" s="11"/>
      <c r="N39" s="11"/>
      <c r="O39" s="11"/>
      <c r="P39" s="11"/>
      <c r="U39" s="45"/>
      <c r="V39" s="45"/>
      <c r="W39" s="45"/>
      <c r="X39" s="45"/>
      <c r="Y39" s="45"/>
      <c r="Z39" s="45"/>
      <c r="AA39" s="45"/>
      <c r="AB39" s="45"/>
      <c r="AC39" s="45"/>
    </row>
    <row r="40" spans="1:32" s="33" customFormat="1" ht="20.100000000000001" customHeight="1" x14ac:dyDescent="0.2">
      <c r="A40" s="33" t="s">
        <v>40</v>
      </c>
      <c r="B40" s="28" t="s">
        <v>69</v>
      </c>
      <c r="C40" s="42">
        <v>106.69247543033458</v>
      </c>
      <c r="D40" s="42" t="s">
        <v>69</v>
      </c>
      <c r="E40" s="11">
        <v>107.06627229765661</v>
      </c>
      <c r="J40" s="11"/>
      <c r="K40" s="11"/>
      <c r="M40" s="11"/>
      <c r="N40" s="11"/>
      <c r="O40" s="11"/>
      <c r="P40" s="11"/>
      <c r="U40" s="45"/>
      <c r="V40" s="45"/>
      <c r="W40" s="45"/>
      <c r="X40" s="45"/>
      <c r="Y40" s="45"/>
      <c r="Z40" s="45"/>
      <c r="AA40" s="45"/>
      <c r="AB40" s="45"/>
      <c r="AC40" s="45"/>
    </row>
    <row r="41" spans="1:32" s="33" customFormat="1" ht="20.100000000000001" customHeight="1" x14ac:dyDescent="0.2">
      <c r="A41" s="33" t="s">
        <v>43</v>
      </c>
      <c r="B41" s="28" t="s">
        <v>69</v>
      </c>
      <c r="C41" s="42">
        <v>107.04382514527258</v>
      </c>
      <c r="D41" s="42" t="s">
        <v>69</v>
      </c>
      <c r="E41" s="11">
        <v>107.48922415630557</v>
      </c>
      <c r="J41" s="11"/>
      <c r="K41" s="11"/>
      <c r="M41" s="11"/>
      <c r="N41" s="11"/>
      <c r="O41" s="11"/>
      <c r="P41" s="11"/>
      <c r="U41" s="45"/>
      <c r="V41" s="45"/>
      <c r="W41" s="45"/>
      <c r="X41" s="45"/>
      <c r="Y41" s="45"/>
      <c r="Z41" s="45"/>
      <c r="AA41" s="45"/>
      <c r="AB41" s="45"/>
      <c r="AC41" s="45"/>
    </row>
    <row r="42" spans="1:32" s="33" customFormat="1" ht="20.100000000000001" customHeight="1" x14ac:dyDescent="0.2">
      <c r="A42" s="33" t="s">
        <v>44</v>
      </c>
      <c r="B42" s="28" t="s">
        <v>69</v>
      </c>
      <c r="C42" s="42">
        <v>107.42624108124292</v>
      </c>
      <c r="D42" s="42" t="s">
        <v>69</v>
      </c>
      <c r="E42" s="11">
        <v>107.90672121552014</v>
      </c>
      <c r="J42" s="11"/>
      <c r="K42" s="11"/>
      <c r="M42" s="11"/>
      <c r="N42" s="11"/>
      <c r="O42" s="11"/>
      <c r="P42" s="11"/>
      <c r="U42" s="45"/>
      <c r="V42" s="45"/>
      <c r="W42" s="45"/>
      <c r="X42" s="45"/>
      <c r="Y42" s="45"/>
      <c r="Z42" s="45"/>
      <c r="AA42" s="45"/>
      <c r="AB42" s="45"/>
      <c r="AC42" s="45"/>
    </row>
    <row r="43" spans="1:32" s="33" customFormat="1" ht="20.100000000000001" customHeight="1" x14ac:dyDescent="0.2">
      <c r="A43" s="33" t="s">
        <v>45</v>
      </c>
      <c r="B43" s="28" t="s">
        <v>69</v>
      </c>
      <c r="C43" s="42">
        <v>107.81734877043385</v>
      </c>
      <c r="D43" s="42" t="s">
        <v>69</v>
      </c>
      <c r="E43" s="11">
        <v>108.32689505744884</v>
      </c>
      <c r="J43" s="11"/>
      <c r="K43" s="11"/>
      <c r="M43" s="11"/>
      <c r="N43" s="11"/>
      <c r="O43" s="11"/>
      <c r="P43" s="11"/>
      <c r="U43" s="45"/>
      <c r="V43" s="45"/>
      <c r="W43" s="45"/>
      <c r="X43" s="45"/>
      <c r="Y43" s="45"/>
      <c r="Z43" s="45"/>
      <c r="AA43" s="45"/>
      <c r="AB43" s="45"/>
      <c r="AC43" s="45"/>
    </row>
    <row r="44" spans="1:32" s="33" customFormat="1" ht="20.100000000000001" customHeight="1" x14ac:dyDescent="0.2">
      <c r="A44" s="33" t="s">
        <v>50</v>
      </c>
      <c r="B44" s="28" t="s">
        <v>69</v>
      </c>
      <c r="C44" s="42">
        <v>108.21598523389673</v>
      </c>
      <c r="D44" s="42" t="s">
        <v>69</v>
      </c>
      <c r="E44" s="11">
        <v>108.74958733612186</v>
      </c>
      <c r="J44" s="11"/>
      <c r="K44" s="11"/>
      <c r="M44" s="11"/>
      <c r="N44" s="11"/>
      <c r="O44" s="11"/>
      <c r="P44" s="11"/>
      <c r="U44" s="45"/>
      <c r="V44" s="45"/>
      <c r="W44" s="45"/>
      <c r="X44" s="45"/>
      <c r="Y44" s="45"/>
      <c r="Z44" s="45"/>
      <c r="AA44" s="45"/>
      <c r="AB44" s="45"/>
      <c r="AC44" s="45"/>
    </row>
    <row r="45" spans="1:32" s="33" customFormat="1" ht="20.100000000000001" customHeight="1" x14ac:dyDescent="0.2">
      <c r="A45" s="33" t="s">
        <v>51</v>
      </c>
      <c r="B45" s="28" t="s">
        <v>69</v>
      </c>
      <c r="C45" s="42" t="s">
        <v>69</v>
      </c>
      <c r="D45" s="42" t="s">
        <v>69</v>
      </c>
      <c r="E45" s="11">
        <v>109.17469873458994</v>
      </c>
      <c r="J45" s="11"/>
      <c r="K45" s="11"/>
      <c r="M45" s="11"/>
      <c r="N45" s="11"/>
      <c r="O45" s="11"/>
      <c r="P45" s="11"/>
      <c r="U45" s="45"/>
      <c r="V45" s="45"/>
      <c r="W45" s="45"/>
      <c r="X45" s="45"/>
      <c r="Y45" s="45"/>
      <c r="Z45" s="45"/>
      <c r="AA45" s="45"/>
      <c r="AB45" s="45"/>
      <c r="AC45" s="45"/>
    </row>
    <row r="46" spans="1:32" s="33" customFormat="1" ht="20.100000000000001" customHeight="1" x14ac:dyDescent="0.2">
      <c r="A46" s="33" t="s">
        <v>52</v>
      </c>
      <c r="B46" s="28" t="s">
        <v>69</v>
      </c>
      <c r="C46" s="42" t="s">
        <v>69</v>
      </c>
      <c r="D46" s="42" t="s">
        <v>69</v>
      </c>
      <c r="E46" s="11">
        <v>109.60324741958904</v>
      </c>
      <c r="J46" s="11"/>
      <c r="K46" s="11"/>
      <c r="M46" s="11"/>
      <c r="N46" s="11"/>
      <c r="O46" s="11"/>
      <c r="P46" s="11"/>
      <c r="U46" s="45"/>
      <c r="V46" s="45"/>
      <c r="W46" s="45"/>
      <c r="X46" s="45"/>
      <c r="Y46" s="45"/>
      <c r="Z46" s="45"/>
      <c r="AA46" s="45"/>
      <c r="AB46" s="45"/>
      <c r="AC46" s="45"/>
    </row>
    <row r="47" spans="1:32" s="33" customFormat="1" ht="20.100000000000001" customHeight="1" x14ac:dyDescent="0.2">
      <c r="A47" s="33" t="s">
        <v>53</v>
      </c>
      <c r="B47" s="28" t="s">
        <v>69</v>
      </c>
      <c r="C47" s="42" t="s">
        <v>69</v>
      </c>
      <c r="D47" s="42" t="s">
        <v>69</v>
      </c>
      <c r="E47" s="11">
        <v>110.03523068286967</v>
      </c>
      <c r="J47" s="11"/>
      <c r="K47" s="11"/>
      <c r="M47" s="11"/>
      <c r="N47" s="11"/>
      <c r="O47" s="11"/>
      <c r="P47" s="11"/>
      <c r="U47" s="45"/>
      <c r="V47" s="45"/>
      <c r="W47" s="45"/>
      <c r="X47" s="45"/>
      <c r="Y47" s="45"/>
      <c r="Z47" s="45"/>
      <c r="AA47" s="45"/>
      <c r="AB47" s="45"/>
      <c r="AC47" s="45"/>
    </row>
    <row r="48" spans="1:32" s="33" customFormat="1" ht="20.100000000000001" customHeight="1" x14ac:dyDescent="0.2">
      <c r="A48" s="33" t="s">
        <v>2</v>
      </c>
      <c r="D48" s="46"/>
      <c r="E48" s="46"/>
      <c r="N48" s="11"/>
      <c r="X48" s="45"/>
      <c r="Y48" s="45"/>
      <c r="Z48" s="45"/>
      <c r="AA48" s="45"/>
      <c r="AB48" s="45"/>
      <c r="AC48" s="45"/>
      <c r="AD48" s="45"/>
      <c r="AE48" s="45"/>
      <c r="AF48" s="45"/>
    </row>
    <row r="49" spans="1:34" s="33" customFormat="1" ht="20.100000000000001" customHeight="1" x14ac:dyDescent="0.2">
      <c r="A49" s="55" t="s">
        <v>47</v>
      </c>
      <c r="D49" s="3"/>
      <c r="E49" s="3"/>
      <c r="N49" s="11"/>
      <c r="X49" s="45"/>
      <c r="Y49" s="45"/>
      <c r="Z49" s="45"/>
      <c r="AA49" s="45"/>
      <c r="AB49" s="45"/>
      <c r="AC49" s="45"/>
      <c r="AD49" s="45"/>
      <c r="AE49" s="45"/>
      <c r="AF49" s="45"/>
    </row>
    <row r="50" spans="1:34" s="33" customFormat="1" ht="20.100000000000001" customHeight="1" x14ac:dyDescent="0.2">
      <c r="A50" s="56" t="s">
        <v>106</v>
      </c>
      <c r="D50" s="3"/>
      <c r="E50" s="3"/>
      <c r="N50" s="11"/>
      <c r="X50" s="45"/>
      <c r="Y50" s="45"/>
      <c r="Z50" s="45"/>
      <c r="AA50" s="45"/>
      <c r="AB50" s="45"/>
      <c r="AC50" s="45"/>
      <c r="AD50" s="45"/>
      <c r="AE50" s="45"/>
      <c r="AF50" s="45"/>
    </row>
    <row r="51" spans="1:34" s="33" customFormat="1" ht="20.100000000000001" customHeight="1" x14ac:dyDescent="0.2">
      <c r="A51" s="55" t="s">
        <v>4</v>
      </c>
      <c r="D51" s="47"/>
      <c r="E51" s="47"/>
      <c r="N51" s="11"/>
      <c r="X51" s="45"/>
      <c r="Y51" s="45"/>
      <c r="Z51" s="45"/>
      <c r="AA51" s="45"/>
      <c r="AB51" s="45"/>
      <c r="AC51" s="45"/>
      <c r="AD51" s="45"/>
      <c r="AE51" s="45"/>
      <c r="AF51" s="45"/>
    </row>
    <row r="52" spans="1:34" s="33" customFormat="1" ht="20.100000000000001" customHeight="1" x14ac:dyDescent="0.2">
      <c r="N52" s="11"/>
      <c r="X52" s="45"/>
      <c r="Y52" s="45"/>
      <c r="Z52" s="45"/>
      <c r="AA52" s="45"/>
      <c r="AB52" s="45"/>
      <c r="AC52" s="45"/>
      <c r="AD52" s="45"/>
      <c r="AE52" s="45"/>
      <c r="AF52" s="45"/>
    </row>
    <row r="53" spans="1:34" s="33" customFormat="1" ht="20.100000000000001" customHeight="1" x14ac:dyDescent="0.2">
      <c r="N53" s="11"/>
      <c r="X53" s="45"/>
      <c r="Y53" s="45"/>
      <c r="Z53" s="45"/>
      <c r="AA53" s="45"/>
      <c r="AB53" s="45"/>
      <c r="AC53" s="45"/>
      <c r="AD53" s="45"/>
      <c r="AE53" s="45"/>
      <c r="AF53" s="45"/>
    </row>
    <row r="54" spans="1:34" s="33" customFormat="1" ht="20.100000000000001" customHeight="1" x14ac:dyDescent="0.2">
      <c r="N54" s="11"/>
      <c r="X54" s="45"/>
      <c r="Y54" s="45"/>
      <c r="Z54" s="45"/>
      <c r="AA54" s="45"/>
      <c r="AB54" s="45"/>
      <c r="AC54" s="45"/>
      <c r="AD54" s="45"/>
      <c r="AE54" s="45"/>
      <c r="AF54" s="45"/>
    </row>
    <row r="55" spans="1:34" ht="20.100000000000001" customHeight="1" x14ac:dyDescent="0.2">
      <c r="N55" s="11"/>
      <c r="X55" s="12"/>
      <c r="Y55" s="12"/>
      <c r="AG55"/>
      <c r="AH55"/>
    </row>
    <row r="56" spans="1:34" s="2" customFormat="1" ht="19.899999999999999" customHeight="1" x14ac:dyDescent="0.2">
      <c r="A56"/>
      <c r="B56" s="4"/>
      <c r="C56" s="4"/>
      <c r="D56"/>
      <c r="E56"/>
      <c r="I56" s="4"/>
      <c r="J56" s="4"/>
      <c r="K56" s="5"/>
    </row>
    <row r="57" spans="1:34" s="2" customFormat="1" ht="20.100000000000001" customHeight="1" x14ac:dyDescent="0.2">
      <c r="A57"/>
      <c r="D57"/>
      <c r="E57"/>
    </row>
    <row r="58" spans="1:34" s="2" customFormat="1" ht="20.100000000000001" customHeight="1" x14ac:dyDescent="0.2">
      <c r="A58"/>
      <c r="D58"/>
      <c r="E58"/>
    </row>
    <row r="59" spans="1:34" s="2" customFormat="1" ht="19.899999999999999" customHeight="1" x14ac:dyDescent="0.2">
      <c r="A59"/>
      <c r="B59" s="29"/>
      <c r="C59" s="29"/>
      <c r="D59"/>
      <c r="E59"/>
      <c r="I59" s="30"/>
      <c r="J59" s="29"/>
      <c r="K59" s="29"/>
    </row>
  </sheetData>
  <phoneticPr fontId="5" type="noConversion"/>
  <hyperlinks>
    <hyperlink ref="A51" location="'Table of Contents'!A1" display="Return to Contents" xr:uid="{28F28231-E144-44DF-BC91-1E532C0EE70D}"/>
    <hyperlink ref="A49" r:id="rId1" xr:uid="{7A5DEE7F-ACC6-4450-99B6-96EBE97BEE99}"/>
  </hyperlinks>
  <pageMargins left="0.7" right="0.7" top="0.75" bottom="0.75" header="0.3" footer="0.3"/>
  <pageSetup paperSize="9"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D09D9-BF03-4C59-B69C-6FCC499EB34E}">
  <dimension ref="A1:BM59"/>
  <sheetViews>
    <sheetView showGridLines="0" zoomScaleNormal="100" zoomScaleSheetLayoutView="100" workbookViewId="0"/>
  </sheetViews>
  <sheetFormatPr defaultColWidth="8.77734375" defaultRowHeight="19.899999999999999" customHeight="1" x14ac:dyDescent="0.2"/>
  <cols>
    <col min="1" max="1" width="8.6640625" customWidth="1"/>
    <col min="2" max="2" width="8.6640625" bestFit="1" customWidth="1"/>
    <col min="3" max="4" width="8.77734375" bestFit="1" customWidth="1"/>
    <col min="5" max="5" width="9.109375" bestFit="1" customWidth="1"/>
    <col min="9" max="9" width="9.109375" bestFit="1" customWidth="1"/>
    <col min="10" max="11" width="8.77734375" bestFit="1" customWidth="1"/>
    <col min="12" max="12" width="8.6640625" bestFit="1" customWidth="1"/>
    <col min="13" max="13" width="9.109375" bestFit="1" customWidth="1"/>
    <col min="14" max="15" width="8.77734375" bestFit="1" customWidth="1"/>
    <col min="16" max="16" width="8.6640625" bestFit="1" customWidth="1"/>
    <col min="17" max="17" width="9.109375" bestFit="1" customWidth="1"/>
    <col min="18" max="19" width="8.77734375" bestFit="1" customWidth="1"/>
    <col min="20" max="20" width="8.6640625" bestFit="1" customWidth="1"/>
    <col min="21" max="21" width="9.109375" bestFit="1" customWidth="1"/>
    <col min="22" max="23" width="8.77734375" bestFit="1" customWidth="1"/>
    <col min="24" max="24" width="8.6640625" bestFit="1" customWidth="1"/>
    <col min="25" max="25" width="9.109375" bestFit="1" customWidth="1"/>
    <col min="26" max="27" width="8.77734375" style="12" bestFit="1" customWidth="1"/>
    <col min="28" max="28" width="8.6640625" style="12" bestFit="1" customWidth="1"/>
    <col min="29" max="29" width="9.109375" style="12" bestFit="1" customWidth="1"/>
    <col min="30" max="31" width="8.77734375" style="12" bestFit="1" customWidth="1"/>
    <col min="32" max="32" width="8.6640625" style="12" bestFit="1" customWidth="1"/>
    <col min="33" max="34" width="8.88671875" style="12" bestFit="1" customWidth="1"/>
    <col min="35" max="35" width="8.88671875" bestFit="1" customWidth="1"/>
    <col min="36" max="36" width="8.6640625" bestFit="1" customWidth="1"/>
    <col min="37" max="39" width="8.88671875" bestFit="1" customWidth="1"/>
    <col min="40" max="40" width="8.6640625" bestFit="1" customWidth="1"/>
    <col min="41" max="43" width="8.88671875" bestFit="1" customWidth="1"/>
    <col min="57" max="57" width="14.33203125" customWidth="1"/>
    <col min="58" max="60" width="11.5546875" customWidth="1"/>
    <col min="61" max="61" width="15.5546875" customWidth="1"/>
    <col min="62" max="67" width="12.5546875" customWidth="1"/>
    <col min="68" max="68" width="17.5546875" customWidth="1"/>
  </cols>
  <sheetData>
    <row r="1" spans="1:65" s="2" customFormat="1" ht="19.899999999999999" customHeight="1" x14ac:dyDescent="0.2">
      <c r="A1" s="1" t="s">
        <v>112</v>
      </c>
      <c r="H1"/>
      <c r="W1" s="10"/>
      <c r="X1" s="10"/>
      <c r="Y1" s="10"/>
      <c r="Z1" s="10"/>
      <c r="AA1" s="10"/>
      <c r="AB1" s="10"/>
      <c r="AC1" s="10"/>
      <c r="AD1" s="10"/>
      <c r="AE1" s="10"/>
    </row>
    <row r="2" spans="1:65" s="3" customFormat="1" ht="20.100000000000001" customHeight="1" x14ac:dyDescent="0.2">
      <c r="A2" s="32" t="s">
        <v>49</v>
      </c>
      <c r="H2" s="33"/>
      <c r="W2" s="34"/>
      <c r="X2" s="34"/>
      <c r="Y2" s="34"/>
      <c r="Z2" s="34"/>
      <c r="AA2" s="34"/>
      <c r="AB2" s="34"/>
      <c r="AC2" s="34"/>
      <c r="AD2" s="34"/>
      <c r="AE2" s="34"/>
    </row>
    <row r="3" spans="1:65" s="3" customFormat="1" ht="20.100000000000001" customHeight="1" x14ac:dyDescent="0.2">
      <c r="A3" s="33" t="s">
        <v>48</v>
      </c>
      <c r="H3" s="33"/>
      <c r="W3" s="34"/>
      <c r="X3" s="34"/>
      <c r="Y3" s="34"/>
      <c r="Z3" s="34"/>
      <c r="AA3" s="34"/>
      <c r="AB3" s="34"/>
      <c r="AC3" s="34"/>
      <c r="AD3" s="34"/>
      <c r="AE3" s="34"/>
    </row>
    <row r="4" spans="1:65" s="3" customFormat="1" ht="20.100000000000001" customHeight="1" x14ac:dyDescent="0.2">
      <c r="A4" s="33" t="s">
        <v>105</v>
      </c>
      <c r="H4" s="33"/>
      <c r="W4" s="34"/>
      <c r="X4" s="34"/>
      <c r="Y4" s="34"/>
      <c r="Z4" s="34"/>
      <c r="AA4" s="34"/>
      <c r="AB4" s="34"/>
      <c r="AC4" s="34"/>
      <c r="AD4" s="34"/>
      <c r="AE4" s="34"/>
    </row>
    <row r="5" spans="1:65" s="48" customFormat="1" ht="20.100000000000001" customHeight="1" x14ac:dyDescent="0.2">
      <c r="A5" s="3"/>
      <c r="B5" s="3"/>
      <c r="C5" s="3"/>
      <c r="D5" s="3"/>
      <c r="E5" s="3"/>
      <c r="F5" s="3"/>
      <c r="G5" s="3"/>
      <c r="H5" s="3"/>
      <c r="I5" s="3"/>
      <c r="J5" s="3"/>
      <c r="K5" s="3"/>
      <c r="L5" s="3"/>
      <c r="M5" s="34"/>
      <c r="N5" s="34"/>
      <c r="O5" s="34"/>
      <c r="P5" s="34"/>
      <c r="Q5" s="35"/>
      <c r="R5" s="35"/>
      <c r="S5" s="35"/>
      <c r="T5" s="35"/>
      <c r="U5" s="3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row>
    <row r="6" spans="1:65" s="48" customFormat="1" ht="20.100000000000001" customHeight="1" x14ac:dyDescent="0.2">
      <c r="A6" s="3"/>
      <c r="B6" s="3"/>
      <c r="C6" s="3"/>
      <c r="D6" s="3"/>
      <c r="E6" s="3"/>
      <c r="F6" s="3"/>
      <c r="G6" s="3"/>
      <c r="H6" s="3"/>
      <c r="I6" s="3"/>
      <c r="J6" s="3"/>
      <c r="K6" s="3"/>
      <c r="L6" s="3"/>
      <c r="M6" s="34"/>
      <c r="N6" s="34"/>
      <c r="O6" s="34"/>
      <c r="P6" s="34"/>
      <c r="Q6" s="37"/>
      <c r="R6" s="37"/>
      <c r="S6" s="37"/>
      <c r="T6" s="37"/>
      <c r="U6" s="37"/>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row>
    <row r="7" spans="1:65" s="48" customFormat="1" ht="20.100000000000001" customHeight="1" x14ac:dyDescent="0.2">
      <c r="A7" s="3"/>
      <c r="B7" s="3"/>
      <c r="C7" s="3"/>
      <c r="D7" s="3"/>
      <c r="E7" s="3"/>
      <c r="F7" s="3"/>
      <c r="G7" s="3"/>
      <c r="H7" s="3"/>
      <c r="I7" s="3"/>
      <c r="J7" s="3"/>
      <c r="K7" s="3"/>
      <c r="L7" s="3"/>
      <c r="M7" s="34"/>
      <c r="N7" s="34"/>
      <c r="O7" s="34"/>
      <c r="P7" s="34"/>
      <c r="Q7" s="38"/>
      <c r="R7" s="38"/>
      <c r="S7" s="38"/>
      <c r="T7" s="38"/>
      <c r="U7" s="38"/>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row>
    <row r="8" spans="1:65" s="48" customFormat="1" ht="20.100000000000001" customHeight="1" x14ac:dyDescent="0.2">
      <c r="A8" s="3"/>
      <c r="B8" s="3"/>
      <c r="C8" s="3"/>
      <c r="D8" s="3"/>
      <c r="E8" s="3"/>
      <c r="F8" s="3"/>
      <c r="G8" s="3"/>
      <c r="H8" s="3"/>
      <c r="I8" s="3"/>
      <c r="J8" s="3"/>
      <c r="K8" s="3"/>
      <c r="L8" s="3"/>
      <c r="M8" s="34"/>
      <c r="N8" s="34"/>
      <c r="O8" s="34"/>
      <c r="P8" s="34"/>
      <c r="Q8" s="37"/>
      <c r="R8" s="37"/>
      <c r="S8" s="37"/>
      <c r="T8" s="37"/>
      <c r="U8" s="37"/>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row>
    <row r="9" spans="1:65" s="48" customFormat="1" ht="20.100000000000001" customHeight="1" x14ac:dyDescent="0.2">
      <c r="A9" s="3"/>
      <c r="B9" s="3"/>
      <c r="C9" s="3"/>
      <c r="D9" s="3"/>
      <c r="E9" s="3"/>
      <c r="F9" s="3"/>
      <c r="G9" s="3"/>
      <c r="H9" s="3"/>
      <c r="I9" s="3"/>
      <c r="J9" s="3"/>
      <c r="K9" s="3"/>
      <c r="L9" s="3"/>
      <c r="M9" s="34"/>
      <c r="N9" s="34"/>
      <c r="O9" s="34"/>
      <c r="P9" s="34"/>
      <c r="Q9" s="38"/>
      <c r="R9" s="38"/>
      <c r="S9" s="38"/>
      <c r="T9" s="38"/>
      <c r="U9" s="38"/>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row>
    <row r="10" spans="1:65" s="48" customFormat="1" ht="20.100000000000001" customHeight="1" x14ac:dyDescent="0.2">
      <c r="A10" s="3"/>
      <c r="B10" s="3"/>
      <c r="C10" s="3"/>
      <c r="D10" s="3"/>
      <c r="E10" s="3"/>
      <c r="F10" s="3"/>
      <c r="G10" s="3"/>
      <c r="H10" s="3"/>
      <c r="I10" s="3"/>
      <c r="J10" s="3"/>
      <c r="K10" s="3"/>
      <c r="L10" s="3"/>
      <c r="M10" s="3"/>
      <c r="N10" s="3"/>
      <c r="O10" s="3"/>
      <c r="P10" s="3"/>
      <c r="Q10" s="3"/>
      <c r="R10" s="3"/>
      <c r="S10" s="3"/>
      <c r="T10" s="3"/>
      <c r="U10" s="3"/>
      <c r="V10" s="3"/>
      <c r="W10" s="34"/>
      <c r="X10" s="34"/>
      <c r="Y10" s="34"/>
      <c r="Z10" s="34"/>
      <c r="AA10" s="38"/>
      <c r="AB10" s="38"/>
      <c r="AC10" s="38"/>
      <c r="AD10" s="38"/>
      <c r="AE10" s="38"/>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row>
    <row r="11" spans="1:65" s="48" customFormat="1" ht="20.100000000000001" customHeight="1" x14ac:dyDescent="0.2">
      <c r="A11" s="3"/>
      <c r="B11" s="3"/>
      <c r="C11" s="3"/>
      <c r="D11" s="3"/>
      <c r="E11" s="3"/>
      <c r="F11" s="3"/>
      <c r="G11" s="3"/>
      <c r="H11" s="3"/>
      <c r="I11" s="3"/>
      <c r="J11" s="3"/>
      <c r="K11" s="3"/>
      <c r="L11" s="3"/>
      <c r="M11" s="3"/>
      <c r="N11" s="3"/>
      <c r="O11" s="3"/>
      <c r="P11" s="3"/>
      <c r="Q11" s="3"/>
      <c r="R11" s="3"/>
      <c r="S11" s="3"/>
      <c r="T11" s="3"/>
      <c r="U11" s="3"/>
      <c r="V11" s="3"/>
      <c r="W11" s="34"/>
      <c r="X11" s="34"/>
      <c r="Y11" s="34"/>
      <c r="Z11" s="34"/>
      <c r="AA11" s="39"/>
      <c r="AB11" s="39"/>
      <c r="AC11" s="39"/>
      <c r="AD11" s="39"/>
      <c r="AE11" s="39"/>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row>
    <row r="12" spans="1:65" s="48" customFormat="1" ht="20.100000000000001" customHeight="1" x14ac:dyDescent="0.2">
      <c r="A12" s="3"/>
      <c r="B12" s="3"/>
      <c r="C12" s="3"/>
      <c r="D12" s="3"/>
      <c r="E12" s="3"/>
      <c r="F12" s="3"/>
      <c r="G12" s="3"/>
      <c r="H12" s="3"/>
      <c r="I12" s="3"/>
      <c r="J12" s="3"/>
      <c r="K12" s="3"/>
      <c r="L12" s="3"/>
      <c r="M12" s="3"/>
      <c r="N12" s="3"/>
      <c r="O12" s="3"/>
      <c r="P12" s="3"/>
      <c r="Q12" s="3"/>
      <c r="R12" s="3"/>
      <c r="S12" s="3"/>
      <c r="T12" s="3"/>
      <c r="U12" s="3"/>
      <c r="V12" s="3"/>
      <c r="W12" s="34"/>
      <c r="X12" s="34"/>
      <c r="Y12" s="34"/>
      <c r="Z12" s="34"/>
      <c r="AA12" s="39"/>
      <c r="AB12" s="39"/>
      <c r="AC12" s="39"/>
      <c r="AD12" s="39"/>
      <c r="AE12" s="39"/>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row>
    <row r="13" spans="1:65" s="48" customFormat="1" ht="20.100000000000001" customHeight="1" x14ac:dyDescent="0.2">
      <c r="A13" s="3"/>
      <c r="B13" s="3"/>
      <c r="C13" s="3"/>
      <c r="D13" s="3"/>
      <c r="E13" s="3"/>
      <c r="F13" s="3"/>
      <c r="G13" s="3"/>
      <c r="H13" s="3"/>
      <c r="I13" s="3"/>
      <c r="J13" s="3"/>
      <c r="K13" s="3"/>
      <c r="L13" s="3"/>
      <c r="M13" s="3"/>
      <c r="N13" s="3"/>
      <c r="O13" s="3"/>
      <c r="P13" s="3"/>
      <c r="Q13" s="3"/>
      <c r="R13" s="3"/>
      <c r="S13" s="3"/>
      <c r="T13" s="3"/>
      <c r="U13" s="3"/>
      <c r="V13" s="3"/>
      <c r="W13" s="34"/>
      <c r="X13" s="34"/>
      <c r="Y13" s="34"/>
      <c r="Z13" s="34"/>
      <c r="AA13" s="38"/>
      <c r="AB13" s="38"/>
      <c r="AC13" s="38"/>
      <c r="AD13" s="38"/>
      <c r="AE13" s="38"/>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row>
    <row r="14" spans="1:65" s="48" customFormat="1" ht="20.100000000000001" customHeight="1" x14ac:dyDescent="0.2">
      <c r="A14" s="3"/>
      <c r="B14" s="3"/>
      <c r="C14" s="3"/>
      <c r="D14" s="3"/>
      <c r="E14" s="3"/>
      <c r="F14" s="3"/>
      <c r="G14" s="3"/>
      <c r="H14" s="3"/>
      <c r="I14" s="3"/>
      <c r="J14" s="3"/>
      <c r="K14" s="3"/>
      <c r="L14" s="3"/>
      <c r="M14" s="3"/>
      <c r="N14" s="3"/>
      <c r="O14" s="3"/>
      <c r="P14" s="3"/>
      <c r="Q14" s="3"/>
      <c r="R14" s="3"/>
      <c r="S14" s="3"/>
      <c r="T14" s="3"/>
      <c r="U14" s="3"/>
      <c r="V14" s="3"/>
      <c r="W14" s="34"/>
      <c r="X14" s="34"/>
      <c r="Y14" s="34"/>
      <c r="Z14" s="34"/>
      <c r="AA14" s="38"/>
      <c r="AB14" s="38"/>
      <c r="AC14" s="38"/>
      <c r="AD14" s="38"/>
      <c r="AE14" s="38"/>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row>
    <row r="15" spans="1:65" s="48" customFormat="1" ht="20.100000000000001" customHeight="1" x14ac:dyDescent="0.2">
      <c r="A15" s="3"/>
      <c r="B15" s="3"/>
      <c r="C15" s="3"/>
      <c r="D15" s="3"/>
      <c r="E15" s="3"/>
      <c r="F15" s="3"/>
      <c r="G15" s="3"/>
      <c r="H15" s="3"/>
      <c r="I15" s="3"/>
      <c r="J15" s="3"/>
      <c r="K15" s="3"/>
      <c r="L15" s="3"/>
      <c r="M15" s="3"/>
      <c r="N15" s="3"/>
      <c r="O15" s="3"/>
      <c r="P15" s="3"/>
      <c r="Q15" s="3"/>
      <c r="R15" s="3"/>
      <c r="S15" s="3"/>
      <c r="T15" s="3"/>
      <c r="U15" s="3"/>
      <c r="V15" s="3"/>
      <c r="W15" s="34"/>
      <c r="X15" s="34"/>
      <c r="Y15" s="34"/>
      <c r="Z15" s="34"/>
      <c r="AA15" s="40"/>
      <c r="AB15" s="40"/>
      <c r="AC15" s="40"/>
      <c r="AD15" s="40"/>
      <c r="AE15" s="40"/>
    </row>
    <row r="16" spans="1:65" s="48" customFormat="1" ht="20.100000000000001" customHeight="1" x14ac:dyDescent="0.2">
      <c r="A16" s="3"/>
      <c r="B16" s="3"/>
      <c r="C16" s="3"/>
      <c r="D16" s="3"/>
      <c r="E16" s="3"/>
      <c r="F16" s="3"/>
      <c r="G16" s="3"/>
      <c r="H16" s="3"/>
      <c r="I16" s="3"/>
      <c r="J16" s="3"/>
      <c r="K16" s="3"/>
      <c r="L16" s="3"/>
      <c r="M16" s="3"/>
      <c r="N16" s="3"/>
      <c r="O16" s="3"/>
      <c r="P16" s="3"/>
      <c r="Q16" s="3"/>
      <c r="R16" s="3"/>
      <c r="S16" s="3"/>
      <c r="T16" s="3"/>
      <c r="U16" s="3"/>
      <c r="V16" s="3"/>
      <c r="W16" s="34"/>
      <c r="X16" s="34"/>
      <c r="Y16" s="34"/>
      <c r="Z16" s="34"/>
      <c r="AA16" s="40"/>
      <c r="AB16" s="40"/>
      <c r="AC16" s="40"/>
      <c r="AD16" s="40"/>
      <c r="AE16" s="40"/>
    </row>
    <row r="17" spans="1:41" s="48" customFormat="1" ht="20.100000000000001" customHeight="1" x14ac:dyDescent="0.2">
      <c r="A17" s="3"/>
      <c r="B17" s="3"/>
      <c r="C17" s="3"/>
      <c r="D17" s="3"/>
      <c r="E17" s="3"/>
      <c r="F17" s="3"/>
      <c r="G17" s="3"/>
      <c r="H17" s="3"/>
      <c r="I17" s="3"/>
      <c r="J17" s="3"/>
      <c r="K17" s="3"/>
      <c r="L17" s="3"/>
      <c r="M17" s="3"/>
      <c r="N17" s="3"/>
      <c r="O17" s="3"/>
      <c r="P17" s="3"/>
      <c r="Q17" s="3"/>
      <c r="R17" s="3"/>
      <c r="S17" s="3"/>
      <c r="T17" s="3"/>
      <c r="U17" s="3"/>
      <c r="V17" s="3"/>
      <c r="W17" s="34"/>
      <c r="X17" s="34"/>
      <c r="Y17" s="34"/>
      <c r="Z17" s="34"/>
      <c r="AA17" s="40"/>
      <c r="AB17" s="40"/>
      <c r="AC17" s="40"/>
      <c r="AD17" s="40"/>
      <c r="AE17" s="40"/>
    </row>
    <row r="18" spans="1:41" s="54" customFormat="1" ht="31.9" customHeight="1" x14ac:dyDescent="0.2">
      <c r="A18" s="52" t="s">
        <v>5</v>
      </c>
      <c r="B18" s="16" t="s">
        <v>7</v>
      </c>
      <c r="C18" s="16" t="s">
        <v>6</v>
      </c>
      <c r="D18" s="16" t="s">
        <v>42</v>
      </c>
      <c r="E18" s="16" t="s">
        <v>41</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53"/>
    </row>
    <row r="19" spans="1:41" s="33" customFormat="1" ht="20.100000000000001" customHeight="1" x14ac:dyDescent="0.2">
      <c r="A19" s="33" t="s">
        <v>8</v>
      </c>
      <c r="B19" s="11">
        <v>0.60958186493951239</v>
      </c>
      <c r="C19" s="42" t="s">
        <v>69</v>
      </c>
      <c r="D19" s="11">
        <v>0.60958186493951239</v>
      </c>
      <c r="E19" s="42" t="s">
        <v>69</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row>
    <row r="20" spans="1:41" s="33" customFormat="1" ht="20.100000000000001" customHeight="1" x14ac:dyDescent="0.2">
      <c r="A20" s="33" t="s">
        <v>9</v>
      </c>
      <c r="B20" s="11">
        <v>2.0518633893379157</v>
      </c>
      <c r="C20" s="42" t="s">
        <v>69</v>
      </c>
      <c r="D20" s="11">
        <v>2.0518633893379157</v>
      </c>
      <c r="E20" s="42" t="s">
        <v>69</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row>
    <row r="21" spans="1:41" s="3" customFormat="1" ht="20.100000000000001" customHeight="1" x14ac:dyDescent="0.2">
      <c r="A21" s="33" t="s">
        <v>10</v>
      </c>
      <c r="B21" s="11">
        <v>2.7716142143165756</v>
      </c>
      <c r="C21" s="42" t="s">
        <v>69</v>
      </c>
      <c r="D21" s="11">
        <v>2.7716142143165756</v>
      </c>
      <c r="E21" s="42" t="s">
        <v>69</v>
      </c>
      <c r="F21" s="46"/>
      <c r="G21" s="46"/>
      <c r="H21" s="11"/>
      <c r="J21" s="11"/>
      <c r="M21" s="11"/>
    </row>
    <row r="22" spans="1:41" s="3" customFormat="1" ht="20.100000000000001" customHeight="1" x14ac:dyDescent="0.2">
      <c r="A22" s="33" t="s">
        <v>11</v>
      </c>
      <c r="B22" s="42">
        <v>4.9074484508506266</v>
      </c>
      <c r="C22" s="42" t="s">
        <v>69</v>
      </c>
      <c r="D22" s="42">
        <v>4.9074484508506266</v>
      </c>
      <c r="E22" s="42" t="s">
        <v>69</v>
      </c>
      <c r="H22" s="11"/>
      <c r="J22" s="11"/>
      <c r="M22" s="11"/>
    </row>
    <row r="23" spans="1:41" s="3" customFormat="1" ht="20.100000000000001" customHeight="1" x14ac:dyDescent="0.2">
      <c r="A23" s="33" t="s">
        <v>12</v>
      </c>
      <c r="B23" s="42">
        <v>6.2195185263228314</v>
      </c>
      <c r="C23" s="42" t="s">
        <v>69</v>
      </c>
      <c r="D23" s="42">
        <v>6.2195185263228314</v>
      </c>
      <c r="E23" s="42" t="s">
        <v>69</v>
      </c>
      <c r="H23" s="11"/>
      <c r="J23" s="11"/>
      <c r="M23" s="11"/>
    </row>
    <row r="24" spans="1:41" s="3" customFormat="1" ht="20.100000000000001" customHeight="1" x14ac:dyDescent="0.2">
      <c r="A24" s="33" t="s">
        <v>13</v>
      </c>
      <c r="B24" s="11">
        <v>9.169205389719103</v>
      </c>
      <c r="C24" s="42" t="s">
        <v>69</v>
      </c>
      <c r="D24" s="42">
        <v>9.169205389719103</v>
      </c>
      <c r="E24" s="42" t="s">
        <v>69</v>
      </c>
      <c r="F24" s="60"/>
      <c r="G24" s="60"/>
      <c r="H24" s="11"/>
      <c r="J24" s="11"/>
      <c r="M24" s="11"/>
    </row>
    <row r="25" spans="1:41" s="3" customFormat="1" ht="20.100000000000001" customHeight="1" x14ac:dyDescent="0.2">
      <c r="A25" s="33" t="s">
        <v>14</v>
      </c>
      <c r="B25" s="11">
        <v>10.022126463309643</v>
      </c>
      <c r="C25" s="42" t="s">
        <v>69</v>
      </c>
      <c r="D25" s="42">
        <v>10.022126463309643</v>
      </c>
      <c r="E25" s="42" t="s">
        <v>69</v>
      </c>
      <c r="F25" s="60"/>
      <c r="G25" s="60"/>
      <c r="H25" s="11"/>
      <c r="J25" s="11"/>
      <c r="M25" s="11"/>
    </row>
    <row r="26" spans="1:41" s="3" customFormat="1" ht="20.100000000000001" customHeight="1" x14ac:dyDescent="0.2">
      <c r="A26" s="33" t="s">
        <v>15</v>
      </c>
      <c r="B26" s="42">
        <v>10.749545412159645</v>
      </c>
      <c r="C26" s="42" t="s">
        <v>69</v>
      </c>
      <c r="D26" s="42">
        <v>10.749545412159645</v>
      </c>
      <c r="E26" s="42" t="s">
        <v>69</v>
      </c>
      <c r="F26" s="61"/>
      <c r="G26" s="47"/>
      <c r="H26" s="11"/>
      <c r="J26" s="11"/>
      <c r="M26" s="11"/>
    </row>
    <row r="27" spans="1:41" s="33" customFormat="1" ht="20.100000000000001" customHeight="1" x14ac:dyDescent="0.2">
      <c r="A27" s="33" t="s">
        <v>16</v>
      </c>
      <c r="B27" s="42">
        <v>10.17483231220837</v>
      </c>
      <c r="C27" s="42" t="s">
        <v>69</v>
      </c>
      <c r="D27" s="42">
        <v>10.17483231220837</v>
      </c>
      <c r="E27" s="42" t="s">
        <v>69</v>
      </c>
      <c r="H27" s="11"/>
      <c r="J27" s="11"/>
      <c r="M27" s="11"/>
      <c r="W27" s="45"/>
      <c r="X27" s="45"/>
      <c r="Y27" s="45"/>
      <c r="Z27" s="45"/>
      <c r="AA27" s="45"/>
      <c r="AB27" s="45"/>
      <c r="AC27" s="45"/>
      <c r="AD27" s="45"/>
      <c r="AE27" s="45"/>
    </row>
    <row r="28" spans="1:41" s="33" customFormat="1" ht="20.100000000000001" customHeight="1" x14ac:dyDescent="0.2">
      <c r="A28" s="33" t="s">
        <v>17</v>
      </c>
      <c r="B28" s="42">
        <v>8.4277548139099387</v>
      </c>
      <c r="C28" s="42" t="s">
        <v>69</v>
      </c>
      <c r="D28" s="42">
        <v>8.4277548139099387</v>
      </c>
      <c r="E28" s="42" t="s">
        <v>69</v>
      </c>
      <c r="H28" s="11"/>
      <c r="J28" s="11"/>
      <c r="M28" s="11"/>
      <c r="W28" s="45"/>
      <c r="X28" s="45"/>
      <c r="Y28" s="45"/>
      <c r="Z28" s="45"/>
      <c r="AA28" s="45"/>
      <c r="AB28" s="45"/>
      <c r="AC28" s="45"/>
      <c r="AD28" s="45"/>
      <c r="AE28" s="45"/>
    </row>
    <row r="29" spans="1:41" s="33" customFormat="1" ht="20.100000000000001" customHeight="1" x14ac:dyDescent="0.2">
      <c r="A29" s="33" t="s">
        <v>18</v>
      </c>
      <c r="B29" s="42">
        <v>6.7118508273086297</v>
      </c>
      <c r="C29" s="42" t="s">
        <v>69</v>
      </c>
      <c r="D29" s="42">
        <v>6.7118508273086297</v>
      </c>
      <c r="E29" s="42" t="s">
        <v>69</v>
      </c>
      <c r="H29" s="11"/>
      <c r="J29" s="11"/>
      <c r="M29" s="11"/>
      <c r="W29" s="45"/>
      <c r="X29" s="45"/>
      <c r="Y29" s="45"/>
      <c r="Z29" s="45"/>
      <c r="AA29" s="45"/>
      <c r="AB29" s="45"/>
      <c r="AC29" s="45"/>
      <c r="AD29" s="45"/>
      <c r="AE29" s="45"/>
    </row>
    <row r="30" spans="1:41" s="33" customFormat="1" ht="20.100000000000001" customHeight="1" x14ac:dyDescent="0.2">
      <c r="A30" s="33" t="s">
        <v>19</v>
      </c>
      <c r="B30" s="42">
        <v>4.1772681466200945</v>
      </c>
      <c r="C30" s="42" t="s">
        <v>69</v>
      </c>
      <c r="D30" s="42">
        <v>4.1772681466201167</v>
      </c>
      <c r="E30" s="42" t="s">
        <v>69</v>
      </c>
      <c r="M30" s="11"/>
      <c r="W30" s="45"/>
      <c r="X30" s="45"/>
      <c r="Y30" s="45"/>
      <c r="Z30" s="45"/>
      <c r="AA30" s="45"/>
      <c r="AB30" s="45"/>
      <c r="AC30" s="45"/>
      <c r="AD30" s="45"/>
      <c r="AE30" s="45"/>
    </row>
    <row r="31" spans="1:41" s="33" customFormat="1" ht="20.100000000000001" customHeight="1" x14ac:dyDescent="0.2">
      <c r="A31" s="33" t="s">
        <v>20</v>
      </c>
      <c r="B31" s="42">
        <v>3.5377561591716011</v>
      </c>
      <c r="C31" s="42" t="s">
        <v>69</v>
      </c>
      <c r="D31" s="42">
        <v>3.5377561591716233</v>
      </c>
      <c r="E31" s="42" t="s">
        <v>69</v>
      </c>
      <c r="M31" s="11"/>
      <c r="W31" s="45"/>
      <c r="X31" s="45"/>
      <c r="Y31" s="45"/>
      <c r="Z31" s="45"/>
      <c r="AA31" s="45"/>
      <c r="AB31" s="45"/>
      <c r="AC31" s="45"/>
      <c r="AD31" s="45"/>
      <c r="AE31" s="45"/>
    </row>
    <row r="32" spans="1:41" s="33" customFormat="1" ht="20.100000000000001" customHeight="1" x14ac:dyDescent="0.2">
      <c r="A32" s="33" t="s">
        <v>21</v>
      </c>
      <c r="B32" s="42">
        <v>2.0988784618906076</v>
      </c>
      <c r="C32" s="42" t="s">
        <v>69</v>
      </c>
      <c r="D32" s="42">
        <v>2.0988784618906076</v>
      </c>
      <c r="E32" s="42" t="s">
        <v>69</v>
      </c>
      <c r="G32" s="62"/>
      <c r="M32" s="11"/>
      <c r="W32" s="45"/>
      <c r="X32" s="45"/>
      <c r="Y32" s="45"/>
      <c r="Z32" s="45"/>
      <c r="AA32" s="45"/>
      <c r="AB32" s="45"/>
      <c r="AC32" s="45"/>
      <c r="AD32" s="45"/>
      <c r="AE32" s="45"/>
    </row>
    <row r="33" spans="1:31" s="33" customFormat="1" ht="20.100000000000001" customHeight="1" x14ac:dyDescent="0.2">
      <c r="A33" s="33" t="s">
        <v>22</v>
      </c>
      <c r="B33" s="42">
        <v>2.042876565004792</v>
      </c>
      <c r="C33" s="42">
        <v>2.042876565004792</v>
      </c>
      <c r="D33" s="42">
        <v>2.042876565004792</v>
      </c>
      <c r="E33" s="42" t="s">
        <v>69</v>
      </c>
      <c r="G33" s="62"/>
      <c r="M33" s="11"/>
      <c r="W33" s="45"/>
      <c r="X33" s="45"/>
      <c r="Y33" s="45"/>
      <c r="Z33" s="45"/>
      <c r="AA33" s="45"/>
      <c r="AB33" s="45"/>
      <c r="AC33" s="45"/>
      <c r="AD33" s="45"/>
      <c r="AE33" s="45"/>
    </row>
    <row r="34" spans="1:31" s="33" customFormat="1" ht="20.100000000000001" customHeight="1" x14ac:dyDescent="0.2">
      <c r="A34" s="33" t="s">
        <v>23</v>
      </c>
      <c r="B34" s="42" t="s">
        <v>69</v>
      </c>
      <c r="C34" s="42">
        <v>2.4289798627964876</v>
      </c>
      <c r="D34" s="42">
        <v>2.4685994852664317</v>
      </c>
      <c r="E34" s="42">
        <v>2.4685994852664317</v>
      </c>
      <c r="G34" s="62"/>
      <c r="M34" s="11"/>
      <c r="W34" s="45"/>
      <c r="X34" s="45"/>
      <c r="Y34" s="45"/>
      <c r="Z34" s="45"/>
      <c r="AA34" s="45"/>
      <c r="AB34" s="45"/>
      <c r="AC34" s="45"/>
      <c r="AD34" s="45"/>
      <c r="AE34" s="45"/>
    </row>
    <row r="35" spans="1:31" s="33" customFormat="1" ht="20.100000000000001" customHeight="1" x14ac:dyDescent="0.2">
      <c r="A35" s="33" t="s">
        <v>24</v>
      </c>
      <c r="B35" s="42" t="s">
        <v>69</v>
      </c>
      <c r="C35" s="42">
        <v>2.4136209096119021</v>
      </c>
      <c r="D35" s="42" t="s">
        <v>69</v>
      </c>
      <c r="E35" s="42">
        <v>2.7088726218498227</v>
      </c>
      <c r="G35" s="62"/>
      <c r="M35" s="11"/>
      <c r="W35" s="45"/>
      <c r="X35" s="45"/>
      <c r="Y35" s="45"/>
      <c r="Z35" s="45"/>
      <c r="AA35" s="45"/>
      <c r="AB35" s="45"/>
      <c r="AC35" s="45"/>
      <c r="AD35" s="45"/>
      <c r="AE35" s="45"/>
    </row>
    <row r="36" spans="1:31" s="33" customFormat="1" ht="20.100000000000001" customHeight="1" x14ac:dyDescent="0.2">
      <c r="A36" s="33" t="s">
        <v>25</v>
      </c>
      <c r="B36" s="42" t="s">
        <v>69</v>
      </c>
      <c r="C36" s="42">
        <v>2.667976241455805</v>
      </c>
      <c r="D36" s="42" t="s">
        <v>69</v>
      </c>
      <c r="E36" s="42">
        <v>3.3030662637498098</v>
      </c>
      <c r="M36" s="11"/>
      <c r="W36" s="45"/>
      <c r="X36" s="45"/>
      <c r="Y36" s="45"/>
      <c r="Z36" s="45"/>
      <c r="AA36" s="45"/>
      <c r="AB36" s="45"/>
      <c r="AC36" s="45"/>
      <c r="AD36" s="45"/>
      <c r="AE36" s="45"/>
    </row>
    <row r="37" spans="1:31" s="33" customFormat="1" ht="20.100000000000001" customHeight="1" x14ac:dyDescent="0.2">
      <c r="A37" s="33" t="s">
        <v>26</v>
      </c>
      <c r="B37" s="42" t="s">
        <v>69</v>
      </c>
      <c r="C37" s="42">
        <v>2.6833501194611253</v>
      </c>
      <c r="D37" s="42" t="s">
        <v>69</v>
      </c>
      <c r="E37" s="42">
        <v>3.6868616448305191</v>
      </c>
      <c r="M37" s="11"/>
      <c r="W37" s="45"/>
      <c r="X37" s="45"/>
      <c r="Y37" s="45"/>
      <c r="Z37" s="45"/>
      <c r="AA37" s="45"/>
      <c r="AB37" s="45"/>
      <c r="AC37" s="45"/>
      <c r="AD37" s="45"/>
      <c r="AE37" s="45"/>
    </row>
    <row r="38" spans="1:31" s="33" customFormat="1" ht="20.100000000000001" customHeight="1" x14ac:dyDescent="0.2">
      <c r="A38" s="33" t="s">
        <v>27</v>
      </c>
      <c r="B38" s="42" t="s">
        <v>69</v>
      </c>
      <c r="C38" s="42">
        <v>2.5360494795851674</v>
      </c>
      <c r="D38" s="42" t="s">
        <v>69</v>
      </c>
      <c r="E38" s="42">
        <v>3.1469548622618193</v>
      </c>
      <c r="M38" s="11"/>
      <c r="W38" s="45"/>
      <c r="X38" s="45"/>
      <c r="Y38" s="45"/>
      <c r="Z38" s="45"/>
      <c r="AA38" s="45"/>
      <c r="AB38" s="45"/>
      <c r="AC38" s="45"/>
      <c r="AD38" s="45"/>
      <c r="AE38" s="45"/>
    </row>
    <row r="39" spans="1:31" s="33" customFormat="1" ht="20.100000000000001" customHeight="1" x14ac:dyDescent="0.2">
      <c r="A39" s="33" t="s">
        <v>28</v>
      </c>
      <c r="B39" s="42" t="s">
        <v>69</v>
      </c>
      <c r="C39" s="42">
        <v>2.4590835480544637</v>
      </c>
      <c r="D39" s="42" t="s">
        <v>69</v>
      </c>
      <c r="E39" s="42">
        <v>2.6086100594354233</v>
      </c>
      <c r="M39" s="11"/>
      <c r="W39" s="45"/>
      <c r="X39" s="45"/>
      <c r="Y39" s="45"/>
      <c r="Z39" s="45"/>
      <c r="AA39" s="45"/>
      <c r="AB39" s="45"/>
      <c r="AC39" s="45"/>
      <c r="AD39" s="45"/>
      <c r="AE39" s="45"/>
    </row>
    <row r="40" spans="1:31" s="33" customFormat="1" ht="20.100000000000001" customHeight="1" x14ac:dyDescent="0.2">
      <c r="A40" s="33" t="s">
        <v>29</v>
      </c>
      <c r="B40" s="42" t="s">
        <v>69</v>
      </c>
      <c r="C40" s="42">
        <v>2.2975144938071734</v>
      </c>
      <c r="D40" s="42" t="s">
        <v>69</v>
      </c>
      <c r="E40" s="42">
        <v>2.0372865653638383</v>
      </c>
      <c r="M40" s="11"/>
      <c r="W40" s="45"/>
      <c r="X40" s="45"/>
      <c r="Y40" s="45"/>
      <c r="Z40" s="45"/>
      <c r="AA40" s="45"/>
      <c r="AB40" s="45"/>
      <c r="AC40" s="45"/>
      <c r="AD40" s="45"/>
      <c r="AE40" s="45"/>
    </row>
    <row r="41" spans="1:31" s="33" customFormat="1" ht="20.100000000000001" customHeight="1" x14ac:dyDescent="0.2">
      <c r="A41" s="33" t="s">
        <v>30</v>
      </c>
      <c r="B41" s="42" t="s">
        <v>69</v>
      </c>
      <c r="C41" s="42">
        <v>2.155996490894263</v>
      </c>
      <c r="D41" s="42" t="s">
        <v>69</v>
      </c>
      <c r="E41" s="42">
        <v>1.8076277555325371</v>
      </c>
      <c r="M41" s="11"/>
      <c r="W41" s="45"/>
      <c r="X41" s="45"/>
      <c r="Y41" s="45"/>
      <c r="Z41" s="45"/>
      <c r="AA41" s="45"/>
      <c r="AB41" s="45"/>
      <c r="AC41" s="45"/>
      <c r="AD41" s="45"/>
      <c r="AE41" s="45"/>
    </row>
    <row r="42" spans="1:31" s="33" customFormat="1" ht="20.100000000000001" customHeight="1" x14ac:dyDescent="0.2">
      <c r="A42" s="33" t="s">
        <v>31</v>
      </c>
      <c r="B42" s="42" t="s">
        <v>69</v>
      </c>
      <c r="C42" s="42">
        <v>2.1351189524349445</v>
      </c>
      <c r="D42" s="42" t="s">
        <v>69</v>
      </c>
      <c r="E42" s="42">
        <v>1.8977238071514746</v>
      </c>
      <c r="M42" s="11"/>
      <c r="W42" s="45"/>
      <c r="X42" s="45"/>
      <c r="Y42" s="45"/>
      <c r="Z42" s="45"/>
      <c r="AA42" s="45"/>
      <c r="AB42" s="45"/>
      <c r="AC42" s="45"/>
      <c r="AD42" s="45"/>
      <c r="AE42" s="45"/>
    </row>
    <row r="43" spans="1:31" s="33" customFormat="1" ht="20.100000000000001" customHeight="1" x14ac:dyDescent="0.2">
      <c r="A43" s="33" t="s">
        <v>32</v>
      </c>
      <c r="B43" s="42" t="s">
        <v>69</v>
      </c>
      <c r="C43" s="42">
        <v>2.1236547464437594</v>
      </c>
      <c r="D43" s="42" t="s">
        <v>69</v>
      </c>
      <c r="E43" s="42">
        <v>1.9720394919623851</v>
      </c>
      <c r="M43" s="11"/>
      <c r="W43" s="45"/>
      <c r="X43" s="45"/>
      <c r="Y43" s="45"/>
      <c r="Z43" s="45"/>
      <c r="AA43" s="45"/>
      <c r="AB43" s="45"/>
      <c r="AC43" s="45"/>
      <c r="AD43" s="45"/>
      <c r="AE43" s="45"/>
    </row>
    <row r="44" spans="1:31" s="33" customFormat="1" ht="20.100000000000001" customHeight="1" x14ac:dyDescent="0.2">
      <c r="A44" s="33" t="s">
        <v>33</v>
      </c>
      <c r="B44" s="42" t="s">
        <v>69</v>
      </c>
      <c r="C44" s="42">
        <v>2.1066947079036336</v>
      </c>
      <c r="D44" s="42" t="s">
        <v>69</v>
      </c>
      <c r="E44" s="42">
        <v>1.9839849111767727</v>
      </c>
      <c r="M44" s="11"/>
      <c r="W44" s="45"/>
      <c r="X44" s="45"/>
      <c r="Y44" s="45"/>
      <c r="Z44" s="45"/>
      <c r="AA44" s="45"/>
      <c r="AB44" s="45"/>
      <c r="AC44" s="45"/>
      <c r="AD44" s="45"/>
      <c r="AE44" s="45"/>
    </row>
    <row r="45" spans="1:31" s="33" customFormat="1" ht="20.100000000000001" customHeight="1" x14ac:dyDescent="0.2">
      <c r="A45" s="33" t="s">
        <v>34</v>
      </c>
      <c r="B45" s="42" t="s">
        <v>69</v>
      </c>
      <c r="C45" s="42">
        <v>2.1105459325900133</v>
      </c>
      <c r="D45" s="42" t="s">
        <v>69</v>
      </c>
      <c r="E45" s="42">
        <v>2.0000000000000018</v>
      </c>
      <c r="M45" s="11"/>
      <c r="W45" s="45"/>
      <c r="X45" s="45"/>
      <c r="Y45" s="45"/>
      <c r="Z45" s="45"/>
      <c r="AA45" s="45"/>
      <c r="AB45" s="45"/>
      <c r="AC45" s="45"/>
      <c r="AD45" s="45"/>
      <c r="AE45" s="45"/>
    </row>
    <row r="46" spans="1:31" s="33" customFormat="1" ht="20.100000000000001" customHeight="1" x14ac:dyDescent="0.2">
      <c r="A46" s="33" t="s">
        <v>35</v>
      </c>
      <c r="B46" s="42" t="s">
        <v>69</v>
      </c>
      <c r="C46" s="42">
        <v>2.1233667577955861</v>
      </c>
      <c r="D46" s="42" t="s">
        <v>69</v>
      </c>
      <c r="E46" s="42">
        <v>1.9999999999999352</v>
      </c>
      <c r="M46" s="11"/>
      <c r="W46" s="45"/>
      <c r="X46" s="45"/>
      <c r="Y46" s="45"/>
      <c r="Z46" s="45"/>
      <c r="AA46" s="45"/>
      <c r="AB46" s="45"/>
      <c r="AC46" s="45"/>
      <c r="AD46" s="45"/>
      <c r="AE46" s="45"/>
    </row>
    <row r="47" spans="1:31" s="33" customFormat="1" ht="20.100000000000001" customHeight="1" x14ac:dyDescent="0.2">
      <c r="A47" s="33" t="s">
        <v>36</v>
      </c>
      <c r="B47" s="42" t="s">
        <v>69</v>
      </c>
      <c r="C47" s="42">
        <v>2.1041699628712607</v>
      </c>
      <c r="D47" s="42" t="s">
        <v>69</v>
      </c>
      <c r="E47" s="42">
        <v>2.000000000000024</v>
      </c>
      <c r="M47" s="11"/>
      <c r="W47" s="45"/>
      <c r="X47" s="45"/>
      <c r="Y47" s="45"/>
      <c r="Z47" s="45"/>
      <c r="AA47" s="45"/>
      <c r="AB47" s="45"/>
      <c r="AC47" s="45"/>
      <c r="AD47" s="45"/>
      <c r="AE47" s="45"/>
    </row>
    <row r="48" spans="1:31" s="33" customFormat="1" ht="20.100000000000001" customHeight="1" x14ac:dyDescent="0.2">
      <c r="A48" s="33" t="s">
        <v>37</v>
      </c>
      <c r="B48" s="42" t="s">
        <v>69</v>
      </c>
      <c r="C48" s="42">
        <v>2.0810917497558146</v>
      </c>
      <c r="D48" s="42" t="s">
        <v>69</v>
      </c>
      <c r="E48" s="42">
        <v>2.0006912910102814</v>
      </c>
      <c r="M48" s="11"/>
      <c r="W48" s="45"/>
      <c r="X48" s="45"/>
      <c r="Y48" s="45"/>
      <c r="Z48" s="45"/>
      <c r="AA48" s="45"/>
      <c r="AB48" s="45"/>
      <c r="AC48" s="45"/>
      <c r="AD48" s="45"/>
      <c r="AE48" s="45"/>
    </row>
    <row r="49" spans="1:34" s="33" customFormat="1" ht="20.100000000000001" customHeight="1" x14ac:dyDescent="0.2">
      <c r="A49" s="33" t="s">
        <v>38</v>
      </c>
      <c r="B49" s="42" t="s">
        <v>69</v>
      </c>
      <c r="C49" s="42">
        <v>2.0634577160415279</v>
      </c>
      <c r="D49" s="42" t="s">
        <v>69</v>
      </c>
      <c r="E49" s="42">
        <v>2.0002258541014228</v>
      </c>
      <c r="M49" s="11"/>
      <c r="W49" s="45"/>
      <c r="X49" s="45"/>
      <c r="Y49" s="45"/>
      <c r="Z49" s="45"/>
      <c r="AA49" s="45"/>
      <c r="AB49" s="45"/>
      <c r="AC49" s="45"/>
      <c r="AD49" s="45"/>
      <c r="AE49" s="45"/>
    </row>
    <row r="50" spans="1:34" s="33" customFormat="1" ht="20.100000000000001" customHeight="1" x14ac:dyDescent="0.2">
      <c r="A50" s="33" t="s">
        <v>39</v>
      </c>
      <c r="B50" s="42" t="s">
        <v>69</v>
      </c>
      <c r="C50" s="42">
        <v>2.0509839542296016</v>
      </c>
      <c r="D50" s="42" t="s">
        <v>69</v>
      </c>
      <c r="E50" s="42">
        <v>2.000767677780857</v>
      </c>
      <c r="M50" s="11"/>
      <c r="W50" s="45"/>
      <c r="X50" s="45"/>
      <c r="Y50" s="45"/>
      <c r="Z50" s="45"/>
      <c r="AA50" s="45"/>
      <c r="AB50" s="45"/>
      <c r="AC50" s="45"/>
      <c r="AD50" s="45"/>
      <c r="AE50" s="45"/>
    </row>
    <row r="51" spans="1:34" s="33" customFormat="1" ht="20.100000000000001" customHeight="1" x14ac:dyDescent="0.2">
      <c r="A51" s="33" t="s">
        <v>40</v>
      </c>
      <c r="B51" s="42" t="s">
        <v>69</v>
      </c>
      <c r="C51" s="42">
        <v>2.0468924365077745</v>
      </c>
      <c r="D51" s="42" t="s">
        <v>69</v>
      </c>
      <c r="E51" s="42">
        <v>1.9999245308595093</v>
      </c>
      <c r="M51" s="11"/>
      <c r="W51" s="45"/>
      <c r="X51" s="45"/>
      <c r="Y51" s="45"/>
      <c r="Z51" s="45"/>
      <c r="AA51" s="45"/>
      <c r="AB51" s="45"/>
      <c r="AC51" s="45"/>
      <c r="AD51" s="45"/>
      <c r="AE51" s="45"/>
    </row>
    <row r="52" spans="1:34" s="33" customFormat="1" ht="20.100000000000001" customHeight="1" x14ac:dyDescent="0.2">
      <c r="A52" s="33" t="s">
        <v>43</v>
      </c>
      <c r="B52" s="42" t="s">
        <v>69</v>
      </c>
      <c r="C52" s="42" t="s">
        <v>69</v>
      </c>
      <c r="D52" s="42" t="s">
        <v>69</v>
      </c>
      <c r="E52" s="42">
        <v>1.9999002334755822</v>
      </c>
      <c r="M52" s="11"/>
      <c r="W52" s="45"/>
      <c r="X52" s="45"/>
      <c r="Y52" s="45"/>
      <c r="Z52" s="45"/>
      <c r="AA52" s="45"/>
      <c r="AB52" s="45"/>
      <c r="AC52" s="45"/>
      <c r="AD52" s="45"/>
      <c r="AE52" s="45"/>
    </row>
    <row r="53" spans="1:34" s="33" customFormat="1" ht="20.100000000000001" customHeight="1" x14ac:dyDescent="0.2">
      <c r="A53" s="33" t="s">
        <v>44</v>
      </c>
      <c r="B53" s="42" t="s">
        <v>69</v>
      </c>
      <c r="C53" s="42" t="s">
        <v>69</v>
      </c>
      <c r="D53" s="42" t="s">
        <v>69</v>
      </c>
      <c r="E53" s="42">
        <v>2.0002225688265263</v>
      </c>
      <c r="M53" s="11"/>
      <c r="W53" s="45"/>
      <c r="X53" s="45"/>
      <c r="Y53" s="45"/>
      <c r="Z53" s="45"/>
      <c r="AA53" s="45"/>
      <c r="AB53" s="45"/>
      <c r="AC53" s="45"/>
      <c r="AD53" s="45"/>
      <c r="AE53" s="45"/>
    </row>
    <row r="54" spans="1:34" s="33" customFormat="1" ht="20.100000000000001" customHeight="1" x14ac:dyDescent="0.2">
      <c r="A54" s="33" t="s">
        <v>45</v>
      </c>
      <c r="B54" s="42" t="s">
        <v>69</v>
      </c>
      <c r="C54" s="42" t="s">
        <v>69</v>
      </c>
      <c r="D54" s="42" t="s">
        <v>69</v>
      </c>
      <c r="E54" s="42">
        <v>1.9996300877306972</v>
      </c>
      <c r="M54" s="11"/>
      <c r="W54" s="45"/>
      <c r="X54" s="45"/>
      <c r="Y54" s="45"/>
      <c r="Z54" s="45"/>
      <c r="AA54" s="45"/>
      <c r="AB54" s="45"/>
      <c r="AC54" s="45"/>
      <c r="AD54" s="45"/>
      <c r="AE54" s="45"/>
    </row>
    <row r="55" spans="1:34" s="33" customFormat="1" ht="20.100000000000001" customHeight="1" x14ac:dyDescent="0.2">
      <c r="A55" s="33" t="s">
        <v>46</v>
      </c>
      <c r="B55" s="42" t="s">
        <v>69</v>
      </c>
      <c r="C55" s="42" t="s">
        <v>69</v>
      </c>
      <c r="D55" s="42" t="s">
        <v>69</v>
      </c>
      <c r="E55" s="42">
        <v>1.999332619590688</v>
      </c>
      <c r="M55" s="11"/>
      <c r="W55" s="45"/>
      <c r="X55" s="45"/>
      <c r="Y55" s="45"/>
      <c r="Z55" s="45"/>
      <c r="AA55" s="45"/>
      <c r="AB55" s="45"/>
      <c r="AC55" s="45"/>
      <c r="AD55" s="45"/>
      <c r="AE55" s="45"/>
    </row>
    <row r="56" spans="1:34" s="3" customFormat="1" ht="20.100000000000001" customHeight="1" x14ac:dyDescent="0.2">
      <c r="A56" s="33" t="s">
        <v>2</v>
      </c>
      <c r="B56" s="46"/>
      <c r="C56" s="46"/>
      <c r="D56" s="46"/>
      <c r="E56" s="46"/>
      <c r="I56" s="46"/>
      <c r="J56" s="46"/>
      <c r="K56" s="60"/>
    </row>
    <row r="57" spans="1:34" s="3" customFormat="1" ht="20.100000000000001" customHeight="1" x14ac:dyDescent="0.2">
      <c r="A57" s="55" t="s">
        <v>47</v>
      </c>
    </row>
    <row r="58" spans="1:34" s="3" customFormat="1" ht="20.100000000000001" customHeight="1" x14ac:dyDescent="0.2">
      <c r="A58" s="55" t="s">
        <v>4</v>
      </c>
      <c r="B58" s="47"/>
      <c r="C58" s="47"/>
      <c r="D58" s="47"/>
      <c r="E58" s="47"/>
      <c r="I58" s="61"/>
      <c r="J58" s="47"/>
      <c r="K58" s="47"/>
    </row>
    <row r="59" spans="1:34" s="33" customFormat="1" ht="20.100000000000001" customHeight="1" x14ac:dyDescent="0.2">
      <c r="Z59" s="45"/>
      <c r="AA59" s="45"/>
      <c r="AB59" s="45"/>
      <c r="AC59" s="45"/>
      <c r="AD59" s="45"/>
      <c r="AE59" s="45"/>
      <c r="AF59" s="45"/>
      <c r="AG59" s="45"/>
      <c r="AH59" s="45"/>
    </row>
  </sheetData>
  <phoneticPr fontId="5" type="noConversion"/>
  <hyperlinks>
    <hyperlink ref="A58" location="'Table of Contents'!A1" display="Return to Contents" xr:uid="{33B3EC12-149D-4322-A7EE-DB26B62DDAF8}"/>
    <hyperlink ref="A57" r:id="rId1" xr:uid="{7F577245-3D23-4F06-9D6F-921A94C92854}"/>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362D2-7C48-49C0-8C8F-861735C9AECA}">
  <dimension ref="A1:AL28"/>
  <sheetViews>
    <sheetView showGridLines="0" zoomScaleNormal="100" zoomScaleSheetLayoutView="100" workbookViewId="0"/>
  </sheetViews>
  <sheetFormatPr defaultColWidth="8.77734375" defaultRowHeight="19.899999999999999" customHeight="1" x14ac:dyDescent="0.2"/>
  <cols>
    <col min="1" max="1" width="18" customWidth="1"/>
    <col min="2" max="5" width="7.77734375" bestFit="1" customWidth="1"/>
    <col min="6" max="7" width="9.77734375" customWidth="1"/>
    <col min="8" max="8" width="9.5546875" style="12" customWidth="1"/>
    <col min="9" max="9" width="9.77734375" style="12" customWidth="1"/>
    <col min="10" max="10" width="9.5546875" customWidth="1"/>
    <col min="11" max="13" width="9.77734375" customWidth="1"/>
    <col min="27" max="27" width="14.21875" customWidth="1"/>
    <col min="28" max="30" width="11.5546875" customWidth="1"/>
    <col min="31" max="31" width="15.5546875" customWidth="1"/>
    <col min="32" max="37" width="12.5546875" customWidth="1"/>
    <col min="38" max="38" width="17.5546875" customWidth="1"/>
  </cols>
  <sheetData>
    <row r="1" spans="1:38" s="2" customFormat="1" ht="19.899999999999999" customHeight="1" x14ac:dyDescent="0.2">
      <c r="A1" s="1" t="s">
        <v>95</v>
      </c>
      <c r="G1"/>
      <c r="H1" s="10"/>
      <c r="I1" s="10"/>
    </row>
    <row r="2" spans="1:38" s="3" customFormat="1" ht="20.100000000000001" customHeight="1" x14ac:dyDescent="0.2">
      <c r="A2" s="66" t="s">
        <v>116</v>
      </c>
      <c r="G2" s="33"/>
      <c r="H2" s="34"/>
      <c r="I2" s="34"/>
    </row>
    <row r="3" spans="1:38" s="3" customFormat="1" ht="20.100000000000001" customHeight="1" x14ac:dyDescent="0.2">
      <c r="A3" s="33" t="s">
        <v>3</v>
      </c>
      <c r="G3" s="33"/>
      <c r="H3" s="34"/>
      <c r="I3" s="34"/>
    </row>
    <row r="4" spans="1:38" s="3" customFormat="1" ht="20.100000000000001" customHeight="1" x14ac:dyDescent="0.2">
      <c r="A4" s="33" t="s">
        <v>115</v>
      </c>
      <c r="G4" s="33"/>
      <c r="H4" s="34"/>
      <c r="I4" s="34"/>
    </row>
    <row r="5" spans="1:38" s="48" customFormat="1" ht="20.100000000000001" customHeight="1" x14ac:dyDescent="0.2">
      <c r="A5" s="3"/>
      <c r="B5" s="3"/>
      <c r="C5" s="3"/>
      <c r="D5" s="3"/>
      <c r="E5" s="3"/>
      <c r="F5" s="3"/>
      <c r="G5" s="3"/>
      <c r="H5" s="34"/>
      <c r="I5" s="34"/>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s="48" customFormat="1" ht="20.100000000000001" customHeight="1" x14ac:dyDescent="0.2">
      <c r="A6" s="3"/>
      <c r="B6" s="3"/>
      <c r="C6" s="3"/>
      <c r="D6" s="3"/>
      <c r="E6" s="3"/>
      <c r="F6" s="3"/>
      <c r="G6" s="3"/>
      <c r="H6" s="34"/>
      <c r="I6" s="34"/>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s="48" customFormat="1" ht="20.100000000000001" customHeight="1" x14ac:dyDescent="0.2">
      <c r="A7" s="3"/>
      <c r="B7" s="3"/>
      <c r="C7" s="3"/>
      <c r="D7" s="3"/>
      <c r="E7" s="3"/>
      <c r="F7" s="3"/>
      <c r="G7" s="3"/>
      <c r="H7" s="34"/>
      <c r="I7" s="34"/>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row>
    <row r="8" spans="1:38" s="48" customFormat="1" ht="20.100000000000001" customHeight="1" x14ac:dyDescent="0.2">
      <c r="A8" s="3"/>
      <c r="B8" s="3"/>
      <c r="C8" s="3"/>
      <c r="D8" s="3"/>
      <c r="E8" s="3"/>
      <c r="F8" s="3"/>
      <c r="G8" s="3"/>
      <c r="H8" s="34"/>
      <c r="I8" s="34"/>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row>
    <row r="9" spans="1:38" s="48" customFormat="1" ht="20.100000000000001" customHeight="1" x14ac:dyDescent="0.2">
      <c r="A9" s="3"/>
      <c r="B9" s="3"/>
      <c r="C9" s="3"/>
      <c r="D9" s="3"/>
      <c r="E9" s="3"/>
      <c r="F9" s="3"/>
      <c r="G9" s="3"/>
      <c r="H9" s="34"/>
      <c r="I9" s="34"/>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row>
    <row r="10" spans="1:38" s="48" customFormat="1" ht="20.100000000000001" customHeight="1" x14ac:dyDescent="0.2">
      <c r="A10" s="3"/>
      <c r="B10" s="3"/>
      <c r="C10" s="3"/>
      <c r="D10" s="3"/>
      <c r="E10" s="3"/>
      <c r="F10" s="3"/>
      <c r="G10" s="3"/>
      <c r="H10" s="34"/>
      <c r="I10" s="34"/>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row>
    <row r="11" spans="1:38" s="48" customFormat="1" ht="20.100000000000001" customHeight="1" x14ac:dyDescent="0.2">
      <c r="A11" s="3"/>
      <c r="B11" s="3"/>
      <c r="C11" s="3"/>
      <c r="D11" s="3"/>
      <c r="E11" s="3"/>
      <c r="F11" s="3"/>
      <c r="G11" s="3"/>
      <c r="H11" s="34"/>
      <c r="I11" s="34"/>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row>
    <row r="12" spans="1:38" s="48" customFormat="1" ht="20.100000000000001" customHeight="1" x14ac:dyDescent="0.2">
      <c r="A12" s="3"/>
      <c r="B12" s="3"/>
      <c r="C12" s="3"/>
      <c r="D12" s="3"/>
      <c r="E12" s="3"/>
      <c r="F12" s="3"/>
      <c r="G12" s="3"/>
      <c r="H12" s="34"/>
      <c r="I12" s="34"/>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row>
    <row r="13" spans="1:38" s="48" customFormat="1" ht="20.100000000000001" customHeight="1" x14ac:dyDescent="0.2">
      <c r="A13" s="3"/>
      <c r="B13" s="3"/>
      <c r="C13" s="3"/>
      <c r="D13" s="3"/>
      <c r="E13" s="3"/>
      <c r="F13" s="3"/>
      <c r="G13" s="3"/>
      <c r="H13" s="34"/>
      <c r="I13" s="34"/>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row>
    <row r="14" spans="1:38" s="48" customFormat="1" ht="20.100000000000001" customHeight="1" x14ac:dyDescent="0.2">
      <c r="A14" s="3"/>
      <c r="B14" s="3"/>
      <c r="C14" s="3"/>
      <c r="D14" s="3"/>
      <c r="E14" s="3"/>
      <c r="F14" s="3"/>
      <c r="G14" s="3"/>
      <c r="H14" s="34"/>
      <c r="I14" s="34"/>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s="48" customFormat="1" ht="20.100000000000001" customHeight="1" x14ac:dyDescent="0.2">
      <c r="A15" s="3"/>
      <c r="B15" s="3"/>
      <c r="C15" s="3"/>
      <c r="D15" s="3"/>
      <c r="E15" s="3"/>
      <c r="F15" s="3"/>
      <c r="G15" s="3"/>
      <c r="H15" s="34"/>
      <c r="I15" s="34"/>
    </row>
    <row r="16" spans="1:38" s="48" customFormat="1" ht="20.100000000000001" customHeight="1" x14ac:dyDescent="0.2">
      <c r="A16" s="3"/>
      <c r="B16" s="3"/>
      <c r="C16" s="3"/>
      <c r="D16" s="3"/>
      <c r="E16" s="3"/>
      <c r="F16" s="3"/>
      <c r="G16" s="3"/>
      <c r="H16" s="34"/>
      <c r="I16" s="34"/>
    </row>
    <row r="17" spans="1:20" s="48" customFormat="1" ht="20.100000000000001" customHeight="1" x14ac:dyDescent="0.2">
      <c r="A17" s="3"/>
      <c r="B17" s="3"/>
      <c r="C17" s="3"/>
      <c r="D17" s="3"/>
      <c r="E17" s="3"/>
      <c r="F17" s="3"/>
      <c r="G17" s="3"/>
      <c r="H17" s="34"/>
      <c r="I17" s="34"/>
    </row>
    <row r="18" spans="1:20" s="54" customFormat="1" ht="20.100000000000001" customHeight="1" x14ac:dyDescent="0.2">
      <c r="A18" s="67" t="s">
        <v>96</v>
      </c>
      <c r="B18" s="9" t="s">
        <v>87</v>
      </c>
      <c r="C18" s="9" t="s">
        <v>56</v>
      </c>
      <c r="D18" s="25" t="s">
        <v>57</v>
      </c>
      <c r="E18" s="25" t="s">
        <v>58</v>
      </c>
      <c r="F18" s="53"/>
    </row>
    <row r="19" spans="1:20" s="33" customFormat="1" ht="20.100000000000001" customHeight="1" x14ac:dyDescent="0.2">
      <c r="A19" s="33" t="s">
        <v>88</v>
      </c>
      <c r="B19" s="42">
        <v>4.5344664407040991</v>
      </c>
      <c r="C19" s="42">
        <v>2.9536634166240194</v>
      </c>
      <c r="D19" s="42">
        <v>2.0778030044816154</v>
      </c>
      <c r="E19" s="42">
        <v>2.0303769884846945</v>
      </c>
    </row>
    <row r="20" spans="1:20" s="33" customFormat="1" ht="20.100000000000001" customHeight="1" x14ac:dyDescent="0.2">
      <c r="A20" s="33" t="s">
        <v>90</v>
      </c>
      <c r="B20" s="42">
        <v>4.6734621845650803</v>
      </c>
      <c r="C20" s="42">
        <v>3.7065749614937582</v>
      </c>
      <c r="D20" s="42">
        <v>2.1571350884450169</v>
      </c>
      <c r="E20" s="42">
        <v>2.0726549839153119</v>
      </c>
    </row>
    <row r="21" spans="1:20" s="3" customFormat="1" ht="20.100000000000001" customHeight="1" x14ac:dyDescent="0.2">
      <c r="A21" s="33" t="s">
        <v>89</v>
      </c>
      <c r="B21" s="63">
        <v>4.3435677782886817</v>
      </c>
      <c r="C21" s="63">
        <v>3.7491849912298481</v>
      </c>
      <c r="D21" s="63">
        <v>2.8002367153446839</v>
      </c>
      <c r="E21" s="63">
        <v>2.9445890856610646</v>
      </c>
    </row>
    <row r="22" spans="1:20" s="3" customFormat="1" ht="20.100000000000001" customHeight="1" x14ac:dyDescent="0.2">
      <c r="A22" s="33" t="s">
        <v>91</v>
      </c>
      <c r="B22" s="63">
        <v>4.5251682647082792</v>
      </c>
      <c r="C22" s="63">
        <v>3.7237625893947079</v>
      </c>
      <c r="D22" s="63">
        <v>2.9440512178093181</v>
      </c>
      <c r="E22" s="63">
        <v>3.0163192479772949</v>
      </c>
    </row>
    <row r="23" spans="1:20" s="3" customFormat="1" ht="20.100000000000001" customHeight="1" x14ac:dyDescent="0.2">
      <c r="A23" s="33" t="s">
        <v>2</v>
      </c>
      <c r="B23" s="64"/>
      <c r="C23" s="64"/>
      <c r="D23" s="64"/>
      <c r="E23" s="64"/>
      <c r="F23" s="64"/>
      <c r="G23" s="65"/>
    </row>
    <row r="24" spans="1:20" s="3" customFormat="1" ht="20.100000000000001" customHeight="1" x14ac:dyDescent="0.2">
      <c r="A24" s="55" t="s">
        <v>92</v>
      </c>
      <c r="B24" s="68"/>
      <c r="C24" s="68"/>
      <c r="D24" s="68"/>
      <c r="E24" s="68"/>
      <c r="F24" s="68"/>
      <c r="G24" s="65"/>
    </row>
    <row r="25" spans="1:20" s="3" customFormat="1" ht="20.100000000000001" customHeight="1" x14ac:dyDescent="0.2">
      <c r="A25" s="55" t="s">
        <v>93</v>
      </c>
      <c r="B25" s="68"/>
      <c r="C25" s="68"/>
      <c r="D25" s="68"/>
      <c r="E25" s="68"/>
      <c r="F25" s="64"/>
      <c r="G25" s="65"/>
    </row>
    <row r="26" spans="1:20" s="3" customFormat="1" ht="20.100000000000001" customHeight="1" x14ac:dyDescent="0.2">
      <c r="A26" s="55" t="s">
        <v>94</v>
      </c>
      <c r="B26" s="55"/>
      <c r="C26" s="55"/>
      <c r="D26" s="55"/>
      <c r="E26" s="64"/>
      <c r="F26" s="64"/>
      <c r="G26" s="65"/>
    </row>
    <row r="27" spans="1:20" s="3" customFormat="1" ht="20.100000000000001" customHeight="1" x14ac:dyDescent="0.2">
      <c r="A27" s="7" t="s">
        <v>4</v>
      </c>
      <c r="B27" s="47"/>
      <c r="C27" s="47"/>
      <c r="D27" s="47"/>
      <c r="E27" s="47"/>
      <c r="F27" s="47"/>
      <c r="G27" s="47"/>
    </row>
    <row r="28" spans="1:20" s="33" customFormat="1" ht="20.100000000000001" customHeight="1" x14ac:dyDescent="0.2">
      <c r="C28" s="62"/>
      <c r="L28" s="45"/>
      <c r="M28" s="45"/>
      <c r="N28" s="45"/>
      <c r="O28" s="45"/>
      <c r="P28" s="45"/>
      <c r="Q28" s="45"/>
      <c r="R28" s="45"/>
      <c r="S28" s="45"/>
      <c r="T28" s="45"/>
    </row>
  </sheetData>
  <hyperlinks>
    <hyperlink ref="A27" location="'Table of Contents'!A1" display="Return to Contents" xr:uid="{33BA8642-1E7E-4DBE-8F67-C50EC5C7BB0C}"/>
    <hyperlink ref="A24:F24" r:id="rId1" display="Scottish Fiscal Commission – Scotland’s Economic and Fiscal Forecasts," xr:uid="{F0B7DF63-7260-4580-802D-3F2FB2B70D8B}"/>
    <hyperlink ref="A25:E25" r:id="rId2" display="OBR (2024) Economic and fiscal outlook – October 2024." xr:uid="{2016566A-A59B-4F92-B72A-C1D210956304}"/>
    <hyperlink ref="A26:D26" r:id="rId3" display="OBR (2025) Economic and fiscal outlook – March 2025," xr:uid="{B5BDB6CA-A2B0-46B6-B13D-6CB816AFD9C2}"/>
  </hyperlinks>
  <pageMargins left="0.7" right="0.7" top="0.75" bottom="0.75" header="0.3" footer="0.3"/>
  <pageSetup paperSize="9" orientation="portrait" r:id="rId4"/>
  <drawing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35BA-12A3-4FBA-B2C3-1FDDCF310C1A}">
  <dimension ref="A1:H26"/>
  <sheetViews>
    <sheetView showGridLines="0" zoomScaleNormal="100" workbookViewId="0"/>
  </sheetViews>
  <sheetFormatPr defaultColWidth="8.44140625" defaultRowHeight="19.899999999999999" customHeight="1" x14ac:dyDescent="0.2"/>
  <cols>
    <col min="1" max="1" width="25" style="2" customWidth="1"/>
    <col min="2" max="8" width="7.5546875" style="2" bestFit="1" customWidth="1"/>
    <col min="9" max="16384" width="8.44140625" style="2"/>
  </cols>
  <sheetData>
    <row r="1" spans="1:8" ht="19.899999999999999" customHeight="1" x14ac:dyDescent="0.2">
      <c r="A1" s="1" t="s">
        <v>109</v>
      </c>
      <c r="B1" s="31"/>
      <c r="C1" s="31"/>
      <c r="D1" s="31"/>
      <c r="E1" s="31"/>
      <c r="F1" s="31"/>
    </row>
    <row r="2" spans="1:8" s="3" customFormat="1" ht="20.100000000000001" customHeight="1" x14ac:dyDescent="0.2">
      <c r="A2" s="14" t="s">
        <v>103</v>
      </c>
      <c r="B2" s="69"/>
      <c r="C2" s="69"/>
      <c r="D2" s="69"/>
      <c r="E2" s="69"/>
      <c r="F2" s="69"/>
    </row>
    <row r="3" spans="1:8" s="3" customFormat="1" ht="20.100000000000001" customHeight="1" x14ac:dyDescent="0.2">
      <c r="A3" s="17" t="s">
        <v>55</v>
      </c>
      <c r="B3" s="15" t="s">
        <v>87</v>
      </c>
      <c r="C3" s="8" t="s">
        <v>56</v>
      </c>
      <c r="D3" s="8" t="s">
        <v>57</v>
      </c>
      <c r="E3" s="8" t="s">
        <v>58</v>
      </c>
      <c r="F3" s="8" t="s">
        <v>59</v>
      </c>
      <c r="G3" s="8" t="s">
        <v>60</v>
      </c>
      <c r="H3" s="8" t="s">
        <v>61</v>
      </c>
    </row>
    <row r="4" spans="1:8" s="3" customFormat="1" ht="20.100000000000001" customHeight="1" x14ac:dyDescent="0.2">
      <c r="A4" s="70" t="s">
        <v>62</v>
      </c>
      <c r="B4" s="18" t="s">
        <v>69</v>
      </c>
      <c r="C4" s="18" t="s">
        <v>69</v>
      </c>
      <c r="D4" s="18" t="s">
        <v>69</v>
      </c>
      <c r="E4" s="18" t="s">
        <v>69</v>
      </c>
      <c r="F4" s="18" t="s">
        <v>69</v>
      </c>
      <c r="G4" s="18" t="s">
        <v>69</v>
      </c>
      <c r="H4" s="18" t="s">
        <v>69</v>
      </c>
    </row>
    <row r="5" spans="1:8" s="3" customFormat="1" ht="20.100000000000001" customHeight="1" x14ac:dyDescent="0.2">
      <c r="A5" s="14" t="s">
        <v>63</v>
      </c>
      <c r="B5" s="21">
        <v>1.2321287352976551</v>
      </c>
      <c r="C5" s="21">
        <v>1.5827461056107106</v>
      </c>
      <c r="D5" s="21">
        <v>1.4972409492750804</v>
      </c>
      <c r="E5" s="21">
        <v>1.3820908066291437</v>
      </c>
      <c r="F5" s="21">
        <v>1.387278436467132</v>
      </c>
      <c r="G5" s="21">
        <v>1.3688630750382513</v>
      </c>
      <c r="H5" s="21" t="s">
        <v>69</v>
      </c>
    </row>
    <row r="6" spans="1:8" s="3" customFormat="1" ht="20.100000000000001" customHeight="1" x14ac:dyDescent="0.2">
      <c r="A6" s="14" t="s">
        <v>0</v>
      </c>
      <c r="B6" s="21">
        <v>1.2499576606005647</v>
      </c>
      <c r="C6" s="21">
        <v>1.2488831968570313</v>
      </c>
      <c r="D6" s="21">
        <v>1.8120040219570921</v>
      </c>
      <c r="E6" s="21">
        <v>1.6724634265077754</v>
      </c>
      <c r="F6" s="21">
        <v>1.5891413227903106</v>
      </c>
      <c r="G6" s="21">
        <v>1.5759985941498522</v>
      </c>
      <c r="H6" s="21">
        <v>1.57499546945854</v>
      </c>
    </row>
    <row r="7" spans="1:8" s="3" customFormat="1" ht="20.100000000000001" customHeight="1" x14ac:dyDescent="0.2">
      <c r="A7" s="70" t="s">
        <v>64</v>
      </c>
      <c r="B7" s="18" t="s">
        <v>69</v>
      </c>
      <c r="C7" s="18" t="s">
        <v>69</v>
      </c>
      <c r="D7" s="18" t="s">
        <v>69</v>
      </c>
      <c r="E7" s="18" t="s">
        <v>69</v>
      </c>
      <c r="F7" s="18" t="s">
        <v>69</v>
      </c>
      <c r="G7" s="18" t="s">
        <v>69</v>
      </c>
      <c r="H7" s="18" t="s">
        <v>69</v>
      </c>
    </row>
    <row r="8" spans="1:8" s="3" customFormat="1" ht="20.100000000000001" customHeight="1" x14ac:dyDescent="0.2">
      <c r="A8" s="14" t="s">
        <v>63</v>
      </c>
      <c r="B8" s="22">
        <v>2.2608687962007545</v>
      </c>
      <c r="C8" s="22">
        <v>2.5861655271887107</v>
      </c>
      <c r="D8" s="22">
        <v>2.1778243527577512</v>
      </c>
      <c r="E8" s="22">
        <v>2.1112015247234828</v>
      </c>
      <c r="F8" s="22">
        <v>2.0605611437519933</v>
      </c>
      <c r="G8" s="22">
        <v>2.0170109706586503</v>
      </c>
      <c r="H8" s="21" t="s">
        <v>69</v>
      </c>
    </row>
    <row r="9" spans="1:8" s="3" customFormat="1" ht="20.100000000000001" customHeight="1" x14ac:dyDescent="0.2">
      <c r="A9" s="14" t="s">
        <v>0</v>
      </c>
      <c r="B9" s="21">
        <v>2.3307105272962536</v>
      </c>
      <c r="C9" s="21">
        <v>3.1843674013529499</v>
      </c>
      <c r="D9" s="21">
        <v>1.9285138665774859</v>
      </c>
      <c r="E9" s="21">
        <v>1.9960149739586486</v>
      </c>
      <c r="F9" s="21">
        <v>2.0004019639913384</v>
      </c>
      <c r="G9" s="21">
        <v>1.9997706715110031</v>
      </c>
      <c r="H9" s="21">
        <v>2</v>
      </c>
    </row>
    <row r="10" spans="1:8" s="3" customFormat="1" ht="20.100000000000001" customHeight="1" x14ac:dyDescent="0.2">
      <c r="A10" s="71" t="s">
        <v>65</v>
      </c>
      <c r="B10" s="18" t="s">
        <v>69</v>
      </c>
      <c r="C10" s="18" t="s">
        <v>69</v>
      </c>
      <c r="D10" s="18" t="s">
        <v>69</v>
      </c>
      <c r="E10" s="18" t="s">
        <v>69</v>
      </c>
      <c r="F10" s="18" t="s">
        <v>69</v>
      </c>
      <c r="G10" s="18" t="s">
        <v>69</v>
      </c>
      <c r="H10" s="18" t="s">
        <v>69</v>
      </c>
    </row>
    <row r="11" spans="1:8" s="3" customFormat="1" ht="20.100000000000001" customHeight="1" x14ac:dyDescent="0.2">
      <c r="A11" s="14" t="s">
        <v>63</v>
      </c>
      <c r="B11" s="23">
        <v>4.3435677782886817</v>
      </c>
      <c r="C11" s="23">
        <v>3.7491849912298481</v>
      </c>
      <c r="D11" s="23">
        <v>2.8002367153446839</v>
      </c>
      <c r="E11" s="23">
        <v>2.9445890856610646</v>
      </c>
      <c r="F11" s="23">
        <v>2.8709847259851262</v>
      </c>
      <c r="G11" s="23">
        <v>2.9150851598787497</v>
      </c>
      <c r="H11" s="21" t="s">
        <v>69</v>
      </c>
    </row>
    <row r="12" spans="1:8" s="3" customFormat="1" ht="20.100000000000001" customHeight="1" x14ac:dyDescent="0.2">
      <c r="A12" s="14" t="s">
        <v>0</v>
      </c>
      <c r="B12" s="23">
        <v>4.5251682647082792</v>
      </c>
      <c r="C12" s="23">
        <v>3.7237625893947079</v>
      </c>
      <c r="D12" s="23">
        <v>2.9440512178093181</v>
      </c>
      <c r="E12" s="23">
        <v>3.0163192479772949</v>
      </c>
      <c r="F12" s="23">
        <v>2.9145450765782677</v>
      </c>
      <c r="G12" s="23">
        <v>2.9629518846181702</v>
      </c>
      <c r="H12" s="23">
        <v>2.9836755340520993</v>
      </c>
    </row>
    <row r="13" spans="1:8" s="3" customFormat="1" ht="20.100000000000001" customHeight="1" x14ac:dyDescent="0.2">
      <c r="A13" s="71" t="s">
        <v>66</v>
      </c>
      <c r="B13" s="20" t="s">
        <v>69</v>
      </c>
      <c r="C13" s="20" t="s">
        <v>69</v>
      </c>
      <c r="D13" s="20" t="s">
        <v>69</v>
      </c>
      <c r="E13" s="20" t="s">
        <v>69</v>
      </c>
      <c r="F13" s="20" t="s">
        <v>69</v>
      </c>
      <c r="G13" s="20" t="s">
        <v>69</v>
      </c>
      <c r="H13" s="20" t="s">
        <v>69</v>
      </c>
    </row>
    <row r="14" spans="1:8" s="3" customFormat="1" ht="20.100000000000001" customHeight="1" x14ac:dyDescent="0.2">
      <c r="A14" s="14" t="s">
        <v>63</v>
      </c>
      <c r="B14" s="23">
        <v>2.0281631373510134</v>
      </c>
      <c r="C14" s="23">
        <v>1.4526748873055828</v>
      </c>
      <c r="D14" s="23">
        <v>0.61241303234020883</v>
      </c>
      <c r="E14" s="23">
        <v>0.83177061887949044</v>
      </c>
      <c r="F14" s="23">
        <v>0.79915620075170501</v>
      </c>
      <c r="G14" s="23">
        <v>0.87922950867889149</v>
      </c>
      <c r="H14" s="21" t="s">
        <v>69</v>
      </c>
    </row>
    <row r="15" spans="1:8" s="3" customFormat="1" ht="20.100000000000001" customHeight="1" x14ac:dyDescent="0.2">
      <c r="A15" s="14" t="s">
        <v>0</v>
      </c>
      <c r="B15" s="23">
        <v>1.6280616426572969</v>
      </c>
      <c r="C15" s="23">
        <v>0.97807250379748911</v>
      </c>
      <c r="D15" s="23">
        <v>0.90028240431359041</v>
      </c>
      <c r="E15" s="23">
        <v>1.0011002139855396</v>
      </c>
      <c r="F15" s="23">
        <v>0.89419860671338114</v>
      </c>
      <c r="G15" s="23">
        <v>0.94190768806328151</v>
      </c>
      <c r="H15" s="23">
        <v>0.96490351246043549</v>
      </c>
    </row>
    <row r="16" spans="1:8" s="3" customFormat="1" ht="20.100000000000001" customHeight="1" x14ac:dyDescent="0.2">
      <c r="A16" s="71" t="s">
        <v>67</v>
      </c>
      <c r="B16" s="20" t="s">
        <v>69</v>
      </c>
      <c r="C16" s="20" t="s">
        <v>69</v>
      </c>
      <c r="D16" s="20" t="s">
        <v>69</v>
      </c>
      <c r="E16" s="20" t="s">
        <v>69</v>
      </c>
      <c r="F16" s="20" t="s">
        <v>69</v>
      </c>
      <c r="G16" s="20" t="s">
        <v>69</v>
      </c>
      <c r="H16" s="20" t="s">
        <v>69</v>
      </c>
    </row>
    <row r="17" spans="1:8" s="3" customFormat="1" ht="20.100000000000001" customHeight="1" x14ac:dyDescent="0.2">
      <c r="A17" s="14" t="s">
        <v>63</v>
      </c>
      <c r="B17" s="23">
        <v>0.21081475361384161</v>
      </c>
      <c r="C17" s="23">
        <v>8.3717839077057654E-2</v>
      </c>
      <c r="D17" s="23">
        <v>0.25268307351189456</v>
      </c>
      <c r="E17" s="23">
        <v>0.26996865132988823</v>
      </c>
      <c r="F17" s="23">
        <v>0.27630898059973763</v>
      </c>
      <c r="G17" s="23">
        <v>0.24531775134644107</v>
      </c>
      <c r="H17" s="21" t="s">
        <v>69</v>
      </c>
    </row>
    <row r="18" spans="1:8" s="3" customFormat="1" ht="20.100000000000001" customHeight="1" x14ac:dyDescent="0.2">
      <c r="A18" s="14" t="s">
        <v>0</v>
      </c>
      <c r="B18" s="23">
        <v>0.16202275619712214</v>
      </c>
      <c r="C18" s="23">
        <v>8.7380620847476997E-2</v>
      </c>
      <c r="D18" s="23">
        <v>0.56927533125794572</v>
      </c>
      <c r="E18" s="23">
        <v>0.51122366674725139</v>
      </c>
      <c r="F18" s="23">
        <v>0.42772522996972206</v>
      </c>
      <c r="G18" s="23">
        <v>0.39390194050099581</v>
      </c>
      <c r="H18" s="23">
        <v>0.39080581833048633</v>
      </c>
    </row>
    <row r="19" spans="1:8" s="3" customFormat="1" ht="20.100000000000001" customHeight="1" x14ac:dyDescent="0.2">
      <c r="A19" s="71" t="s">
        <v>68</v>
      </c>
      <c r="B19" s="20" t="s">
        <v>69</v>
      </c>
      <c r="C19" s="20" t="s">
        <v>69</v>
      </c>
      <c r="D19" s="20" t="s">
        <v>69</v>
      </c>
      <c r="E19" s="20" t="s">
        <v>69</v>
      </c>
      <c r="F19" s="20" t="s">
        <v>69</v>
      </c>
      <c r="G19" s="20" t="s">
        <v>69</v>
      </c>
      <c r="H19" s="20" t="s">
        <v>69</v>
      </c>
    </row>
    <row r="20" spans="1:8" s="3" customFormat="1" ht="20.100000000000001" customHeight="1" x14ac:dyDescent="0.2">
      <c r="A20" s="14" t="s">
        <v>63</v>
      </c>
      <c r="B20" s="23">
        <v>3.8764545768085075</v>
      </c>
      <c r="C20" s="23">
        <v>3.9379907524627251</v>
      </c>
      <c r="D20" s="23">
        <v>3.9384431985712371</v>
      </c>
      <c r="E20" s="23">
        <v>3.9770098252082748</v>
      </c>
      <c r="F20" s="23">
        <v>4.02360320256295</v>
      </c>
      <c r="G20" s="23">
        <v>4.0734788448454022</v>
      </c>
      <c r="H20" s="21" t="s">
        <v>69</v>
      </c>
    </row>
    <row r="21" spans="1:8" s="3" customFormat="1" ht="20.100000000000001" customHeight="1" x14ac:dyDescent="0.2">
      <c r="A21" s="14" t="s">
        <v>0</v>
      </c>
      <c r="B21" s="23">
        <v>3.7420899707402899</v>
      </c>
      <c r="C21" s="23">
        <v>4.0788737968918678</v>
      </c>
      <c r="D21" s="23">
        <v>4.1169819154436098</v>
      </c>
      <c r="E21" s="23">
        <v>4.1058762911347975</v>
      </c>
      <c r="F21" s="23">
        <v>4.1001218113289131</v>
      </c>
      <c r="G21" s="23">
        <v>4.0971424196686677</v>
      </c>
      <c r="H21" s="23">
        <v>4.0944510818345972</v>
      </c>
    </row>
    <row r="22" spans="1:8" s="3" customFormat="1" ht="20.100000000000001" customHeight="1" x14ac:dyDescent="0.2">
      <c r="A22" s="14" t="s">
        <v>2</v>
      </c>
    </row>
    <row r="23" spans="1:8" s="3" customFormat="1" ht="20.100000000000001" customHeight="1" x14ac:dyDescent="0.2">
      <c r="A23" s="72" t="s">
        <v>47</v>
      </c>
      <c r="B23" s="13"/>
      <c r="C23" s="13"/>
      <c r="D23" s="13"/>
      <c r="E23" s="13"/>
    </row>
    <row r="24" spans="1:8" s="3" customFormat="1" ht="20.100000000000001" customHeight="1" x14ac:dyDescent="0.2">
      <c r="A24" s="14" t="s">
        <v>70</v>
      </c>
    </row>
    <row r="25" spans="1:8" s="3" customFormat="1" ht="20.100000000000001" customHeight="1" x14ac:dyDescent="0.2">
      <c r="A25" s="14" t="s">
        <v>104</v>
      </c>
    </row>
    <row r="26" spans="1:8" s="3" customFormat="1" ht="20.100000000000001" customHeight="1" x14ac:dyDescent="0.2">
      <c r="A26" s="72" t="s">
        <v>4</v>
      </c>
    </row>
  </sheetData>
  <phoneticPr fontId="5" type="noConversion"/>
  <hyperlinks>
    <hyperlink ref="A26" location="'Table of Contents'!A1" display="Return to Contents" xr:uid="{33AFF040-388A-4705-B11B-0D1ECA6447E8}"/>
    <hyperlink ref="A23:E23" r:id="rId1" display="Scottish Fiscal Commission – Scotland’s Economic and Fiscal Forecasts." xr:uid="{7F020877-E909-4B0F-B4D0-C1A61620B7B8}"/>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15C0-018A-452E-8FD0-060F9BFE7E04}">
  <dimension ref="A1:H22"/>
  <sheetViews>
    <sheetView showGridLines="0" zoomScaleNormal="100" workbookViewId="0"/>
  </sheetViews>
  <sheetFormatPr defaultColWidth="8.44140625" defaultRowHeight="19.899999999999999" customHeight="1" x14ac:dyDescent="0.2"/>
  <cols>
    <col min="1" max="1" width="36.109375" style="2" customWidth="1"/>
    <col min="2" max="2" width="7.21875" style="2" bestFit="1" customWidth="1"/>
    <col min="3" max="8" width="6.6640625" style="2" customWidth="1"/>
    <col min="9" max="16384" width="8.44140625" style="2"/>
  </cols>
  <sheetData>
    <row r="1" spans="1:8" ht="19.899999999999999" customHeight="1" x14ac:dyDescent="0.2">
      <c r="A1" s="1" t="s">
        <v>71</v>
      </c>
      <c r="B1" s="31"/>
      <c r="C1" s="31"/>
      <c r="D1" s="31"/>
      <c r="E1" s="31"/>
      <c r="F1" s="31"/>
    </row>
    <row r="2" spans="1:8" s="3" customFormat="1" ht="20.100000000000001" customHeight="1" x14ac:dyDescent="0.2">
      <c r="A2" s="14" t="s">
        <v>102</v>
      </c>
      <c r="B2" s="69"/>
      <c r="C2" s="69"/>
      <c r="D2" s="69"/>
      <c r="E2" s="69"/>
      <c r="F2" s="69"/>
    </row>
    <row r="3" spans="1:8" s="3" customFormat="1" ht="31.5" x14ac:dyDescent="0.2">
      <c r="A3" s="17" t="s">
        <v>55</v>
      </c>
      <c r="B3" s="74" t="s">
        <v>77</v>
      </c>
      <c r="C3" s="8" t="s">
        <v>72</v>
      </c>
      <c r="D3" s="8" t="s">
        <v>73</v>
      </c>
      <c r="E3" s="8" t="s">
        <v>74</v>
      </c>
      <c r="F3" s="8" t="s">
        <v>75</v>
      </c>
      <c r="G3" s="8" t="s">
        <v>76</v>
      </c>
      <c r="H3" s="8" t="s">
        <v>78</v>
      </c>
    </row>
    <row r="4" spans="1:8" s="3" customFormat="1" ht="20.100000000000001" customHeight="1" x14ac:dyDescent="0.2">
      <c r="A4" s="14" t="s">
        <v>79</v>
      </c>
      <c r="B4" s="21">
        <v>1.2300902826763727</v>
      </c>
      <c r="C4" s="21">
        <v>1.1073536431273201</v>
      </c>
      <c r="D4" s="75">
        <v>1.8055303300241701</v>
      </c>
      <c r="E4" s="75">
        <v>1.68367536608713</v>
      </c>
      <c r="F4" s="75">
        <v>1.60684782467637</v>
      </c>
      <c r="G4" s="75">
        <v>1.57917902448847</v>
      </c>
      <c r="H4" s="75">
        <v>1.5723822274341199</v>
      </c>
    </row>
    <row r="5" spans="1:8" s="3" customFormat="1" ht="20.100000000000001" customHeight="1" x14ac:dyDescent="0.2">
      <c r="A5" s="14" t="s">
        <v>80</v>
      </c>
      <c r="B5" s="21">
        <v>1.2300902826763727</v>
      </c>
      <c r="C5" s="21">
        <v>0.9</v>
      </c>
      <c r="D5" s="21">
        <v>1.1000000000000001</v>
      </c>
      <c r="E5" s="21">
        <v>1.1000000000000001</v>
      </c>
      <c r="F5" s="21" t="s">
        <v>69</v>
      </c>
      <c r="G5" s="21" t="s">
        <v>69</v>
      </c>
      <c r="H5" s="21" t="s">
        <v>69</v>
      </c>
    </row>
    <row r="6" spans="1:8" s="3" customFormat="1" ht="20.100000000000001" customHeight="1" x14ac:dyDescent="0.2">
      <c r="A6" s="76" t="s">
        <v>81</v>
      </c>
      <c r="B6" s="73">
        <v>1.2300902826763727</v>
      </c>
      <c r="C6" s="73">
        <v>0.9</v>
      </c>
      <c r="D6" s="73">
        <v>1.5</v>
      </c>
      <c r="E6" s="73">
        <v>1.3</v>
      </c>
      <c r="F6" s="73" t="s">
        <v>69</v>
      </c>
      <c r="G6" s="73" t="s">
        <v>69</v>
      </c>
      <c r="H6" s="73" t="s">
        <v>69</v>
      </c>
    </row>
    <row r="7" spans="1:8" s="3" customFormat="1" ht="20.100000000000001" customHeight="1" x14ac:dyDescent="0.2">
      <c r="A7" s="14" t="s">
        <v>82</v>
      </c>
      <c r="B7" s="21">
        <v>1.1006678599307695</v>
      </c>
      <c r="C7" s="26">
        <v>0.9715930646410299</v>
      </c>
      <c r="D7" s="26">
        <v>1.8617216251693769</v>
      </c>
      <c r="E7" s="26">
        <v>1.7903562019752519</v>
      </c>
      <c r="F7" s="26">
        <v>1.7226260686957318</v>
      </c>
      <c r="G7" s="26">
        <v>1.8008155741350285</v>
      </c>
      <c r="H7" s="19" t="s">
        <v>69</v>
      </c>
    </row>
    <row r="8" spans="1:8" s="3" customFormat="1" ht="20.100000000000001" customHeight="1" x14ac:dyDescent="0.2">
      <c r="A8" s="14" t="s">
        <v>83</v>
      </c>
      <c r="B8" s="21">
        <v>1.1006678599307695</v>
      </c>
      <c r="C8" s="21">
        <v>1.2</v>
      </c>
      <c r="D8" s="21">
        <v>1.5</v>
      </c>
      <c r="E8" s="21">
        <v>1.2</v>
      </c>
      <c r="F8" s="21">
        <v>1.4</v>
      </c>
      <c r="G8" s="21">
        <v>1.6</v>
      </c>
      <c r="H8" s="21">
        <v>1.7</v>
      </c>
    </row>
    <row r="9" spans="1:8" s="3" customFormat="1" ht="20.100000000000001" customHeight="1" x14ac:dyDescent="0.2">
      <c r="A9" s="14" t="s">
        <v>84</v>
      </c>
      <c r="B9" s="21">
        <v>1.1006678599307695</v>
      </c>
      <c r="C9" s="21">
        <v>1</v>
      </c>
      <c r="D9" s="27">
        <v>1.25</v>
      </c>
      <c r="E9" s="21">
        <v>1.5</v>
      </c>
      <c r="F9" s="21" t="s">
        <v>69</v>
      </c>
      <c r="G9" s="21" t="s">
        <v>69</v>
      </c>
      <c r="H9" s="21" t="s">
        <v>69</v>
      </c>
    </row>
    <row r="10" spans="1:8" s="3" customFormat="1" ht="20.100000000000001" customHeight="1" x14ac:dyDescent="0.2">
      <c r="A10" s="3" t="s">
        <v>107</v>
      </c>
      <c r="B10" s="21">
        <v>1.1006678599307695</v>
      </c>
      <c r="C10" s="21">
        <v>1</v>
      </c>
      <c r="D10" s="21">
        <v>1.1000000000000001</v>
      </c>
      <c r="E10" s="19" t="s">
        <v>69</v>
      </c>
      <c r="F10" s="19" t="s">
        <v>69</v>
      </c>
      <c r="G10" s="19" t="s">
        <v>69</v>
      </c>
      <c r="H10" s="19" t="s">
        <v>69</v>
      </c>
    </row>
    <row r="11" spans="1:8" s="3" customFormat="1" ht="20.100000000000001" customHeight="1" x14ac:dyDescent="0.2">
      <c r="A11" s="14" t="s">
        <v>2</v>
      </c>
    </row>
    <row r="12" spans="1:8" s="3" customFormat="1" ht="20.100000000000001" customHeight="1" x14ac:dyDescent="0.2">
      <c r="A12" s="14" t="s">
        <v>85</v>
      </c>
      <c r="B12" s="77"/>
      <c r="C12" s="77"/>
      <c r="D12" s="77"/>
      <c r="E12" s="77"/>
    </row>
    <row r="13" spans="1:8" s="3" customFormat="1" ht="20.100000000000001" customHeight="1" x14ac:dyDescent="0.2">
      <c r="A13" s="72" t="s">
        <v>86</v>
      </c>
      <c r="B13" s="13"/>
      <c r="C13" s="13"/>
    </row>
    <row r="14" spans="1:8" s="3" customFormat="1" ht="20.100000000000001" customHeight="1" x14ac:dyDescent="0.2">
      <c r="A14" s="72" t="s">
        <v>110</v>
      </c>
    </row>
    <row r="15" spans="1:8" s="3" customFormat="1" ht="20.100000000000001" customHeight="1" x14ac:dyDescent="0.2">
      <c r="A15" s="7" t="s">
        <v>113</v>
      </c>
    </row>
    <row r="16" spans="1:8" s="3" customFormat="1" ht="20.100000000000001" customHeight="1" x14ac:dyDescent="0.2">
      <c r="A16" s="72" t="s">
        <v>117</v>
      </c>
    </row>
    <row r="17" spans="1:6" s="3" customFormat="1" ht="20.100000000000001" customHeight="1" x14ac:dyDescent="0.2">
      <c r="A17" s="72" t="s">
        <v>99</v>
      </c>
      <c r="B17" s="13"/>
    </row>
    <row r="18" spans="1:6" s="3" customFormat="1" ht="20.100000000000001" customHeight="1" x14ac:dyDescent="0.2">
      <c r="A18" s="72" t="s">
        <v>108</v>
      </c>
      <c r="B18" s="13"/>
      <c r="C18" s="13"/>
    </row>
    <row r="19" spans="1:6" s="3" customFormat="1" ht="20.100000000000001" customHeight="1" x14ac:dyDescent="0.2">
      <c r="A19" s="72" t="s">
        <v>97</v>
      </c>
      <c r="B19" s="13"/>
      <c r="C19" s="13"/>
      <c r="D19" s="13"/>
      <c r="E19" s="13"/>
      <c r="F19" s="13"/>
    </row>
    <row r="20" spans="1:6" s="3" customFormat="1" ht="20.100000000000001" customHeight="1" x14ac:dyDescent="0.2">
      <c r="A20" s="72" t="s">
        <v>98</v>
      </c>
      <c r="B20" s="13"/>
      <c r="C20" s="13"/>
      <c r="D20" s="13"/>
      <c r="E20" s="13"/>
      <c r="F20" s="13"/>
    </row>
    <row r="21" spans="1:6" s="3" customFormat="1" ht="20.100000000000001" customHeight="1" x14ac:dyDescent="0.2">
      <c r="A21" s="72" t="s">
        <v>4</v>
      </c>
    </row>
    <row r="22" spans="1:6" s="3" customFormat="1" ht="20.100000000000001" customHeight="1" x14ac:dyDescent="0.2"/>
  </sheetData>
  <hyperlinks>
    <hyperlink ref="A21" location="'Table of Contents'!A1" display="Return to Contents" xr:uid="{E6D0DF59-DF49-4F12-9CDC-161BB0F9C578}"/>
    <hyperlink ref="A19:F19" r:id="rId1" display="Scottish Government (2025) GDP Quarterly National Accounts: 2024 Quarter 4 (October to December)" xr:uid="{E897ECEE-EDBB-42E4-AD29-7DC3E892927F}"/>
    <hyperlink ref="A20:F20" r:id="rId2" display="Office for National Statistics (2025) GDP quarterly national accounts, UK: October to December 2024." xr:uid="{BA7CC8AA-0C6B-4F99-BD38-09F7DF3EFE97}"/>
    <hyperlink ref="A17:B17" r:id="rId3" display="Bank of England (2025) Monetary Policy Report – May 2025," xr:uid="{6E2F78BF-6716-41DE-9DA7-7AD1850DD3D1}"/>
    <hyperlink ref="A16" r:id="rId4" display="NIESR (2025) UK Economic Outlook – May 2025," xr:uid="{E7B9A3F1-D319-4168-A9A4-4F47895ADC16}"/>
    <hyperlink ref="A13:C13" r:id="rId5" display="Fraser of Allander Institute (2025) FAI Economic Commentary Q1 2025," xr:uid="{F5DFE8F4-AF62-4633-88C9-6B2A152F8980}"/>
    <hyperlink ref="A18:C18" r:id="rId6" display="HM Treasury (2025) Forecasts for the UK economy: May 2025," xr:uid="{5882D00D-617A-4BB5-A530-2D09E09AEEB2}"/>
    <hyperlink ref="A14" r:id="rId7" display="Ernst &amp; Young (2025) EY ITEM Club Scottish Winter Forecast 2025 – March 2025 ," xr:uid="{84D72F8F-797C-4056-BB5F-CE242342732F}"/>
    <hyperlink ref="A15" r:id="rId8" display="OBR (2025) Economic and fiscal outlook – March 2025" xr:uid="{32ACDB5A-BF2C-40F9-B1F3-47C29E3FCEEE}"/>
  </hyperlinks>
  <pageMargins left="0.7" right="0.7" top="0.75" bottom="0.75" header="0.3" footer="0.3"/>
  <pageSetup paperSize="9" orientation="portrait" r:id="rId9"/>
  <tableParts count="1">
    <tablePart r:id="rId10"/>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A53011724</value>
    </field>
    <field name="Objective-Title">
      <value order="0">May 2025 - SEFF - Publication - Chapter 3 - Economy - Figures</value>
    </field>
    <field name="Objective-Description">
      <value order="0"/>
    </field>
    <field name="Objective-CreationStamp">
      <value order="0">2025-05-28T12:10:22Z</value>
    </field>
    <field name="Objective-IsApproved">
      <value order="0">false</value>
    </field>
    <field name="Objective-IsPublished">
      <value order="0">false</value>
    </field>
    <field name="Objective-DatePublished">
      <value order="0"/>
    </field>
    <field name="Objective-ModificationStamp">
      <value order="0">2025-05-28T13:15:30Z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vA80023903</value>
    </field>
    <field name="Objective-Version">
      <value order="0">1.1</value>
    </field>
    <field name="Objective-VersionNumber">
      <value order="0">2</value>
    </field>
    <field name="Objective-VersionComment">
      <value order="0">Final coordination actions complete -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3E6D1274-CEE6-4BE5-B947-A6A6248EE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06C117-6890-4EE2-8E89-A5241204BC50}">
  <ds:schemaRefs>
    <ds:schemaRef ds:uri="96d0022d-0bc1-46ef-ad33-c01cb030b1f7"/>
    <ds:schemaRef ds:uri="b17732f7-493e-486b-96da-852f641667d4"/>
    <ds:schemaRef ds:uri="http://schemas.microsoft.com/office/infopath/2007/PartnerControls"/>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Figure 3.1</vt:lpstr>
      <vt:lpstr>Figure 3.2</vt:lpstr>
      <vt:lpstr>Figure 3.3</vt:lpstr>
      <vt:lpstr>Figure 3.4</vt:lpstr>
      <vt:lpstr>Figure 3.5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3 - Economy – Figures</dc:title>
  <dc:subject/>
  <dc:creator>U445289</dc:creator>
  <cp:keywords/>
  <dc:description/>
  <cp:lastModifiedBy>Ciara Crummey</cp:lastModifiedBy>
  <cp:revision/>
  <dcterms:created xsi:type="dcterms:W3CDTF">2020-04-02T13:20:57Z</dcterms:created>
  <dcterms:modified xsi:type="dcterms:W3CDTF">2025-05-28T13:15:20Z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A53011724</vt:lpwstr>
  </property>
  <property fmtid="{D5CDD505-2E9C-101B-9397-08002B2CF9AE}" pid="4" name="Objective-Title">
    <vt:lpwstr>May 2025 - SEFF - Publication - Chapter 3 - Economy - Figures</vt:lpwstr>
  </property>
  <property fmtid="{D5CDD505-2E9C-101B-9397-08002B2CF9AE}" pid="5" name="Objective-Description">
    <vt:lpwstr/>
  </property>
  <property fmtid="{D5CDD505-2E9C-101B-9397-08002B2CF9AE}" pid="6" name="Objective-CreationStamp">
    <vt:filetime>2025-05-28T12:10:22Z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2025-05-28T13:15:30Z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vA80023903</vt:lpwstr>
  </property>
  <property fmtid="{D5CDD505-2E9C-101B-9397-08002B2CF9AE}" pid="16" name="Objective-Version">
    <vt:lpwstr>1.1</vt:lpwstr>
  </property>
  <property fmtid="{D5CDD505-2E9C-101B-9397-08002B2CF9AE}" pid="17" name="Objective-VersionNumber">
    <vt:r8>2</vt:r8>
  </property>
  <property fmtid="{D5CDD505-2E9C-101B-9397-08002B2CF9AE}" pid="18" name="Objective-VersionComment">
    <vt:lpwstr>Final coordination actions complete -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