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5.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440195\Objective\Objects\"/>
    </mc:Choice>
  </mc:AlternateContent>
  <xr:revisionPtr revIDLastSave="0" documentId="13_ncr:1_{8EAF0928-5EAF-49CF-B77D-D151BEA4EA81}" xr6:coauthVersionLast="47" xr6:coauthVersionMax="47" xr10:uidLastSave="{00000000-0000-0000-0000-000000000000}"/>
  <bookViews>
    <workbookView xWindow="384" yWindow="384" windowWidth="17280" windowHeight="8928" tabRatio="895" xr2:uid="{00000000-000D-0000-FFFF-FFFF00000000}"/>
  </bookViews>
  <sheets>
    <sheet name="Table of Contents" sheetId="2" r:id="rId1"/>
    <sheet name="Costing" sheetId="3" r:id="rId2"/>
    <sheet name="Figure 1" sheetId="37" r:id="rId3"/>
    <sheet name="Figure 2" sheetId="82" r:id="rId4"/>
    <sheet name="Figure 3" sheetId="83" r:id="rId5"/>
    <sheet name="Figure 4" sheetId="84" r:id="rId6"/>
    <sheet name="Figure 5" sheetId="85" r:id="rId7"/>
    <sheet name="Figure 6" sheetId="86" r:id="rId8"/>
    <sheet name="Figure 7" sheetId="87" r:id="rId9"/>
    <sheet name="Budget Impact" sheetId="88" r:id="rId10"/>
    <sheet name="Figure 8" sheetId="81" r:id="rId11"/>
    <sheet name="Figure 9" sheetId="73" r:id="rId12"/>
    <sheet name="Figure 10" sheetId="74" r:id="rId13"/>
    <sheet name="Figure 11" sheetId="72" r:id="rId14"/>
  </sheets>
  <definedNames>
    <definedName name="_ftnref1" localSheetId="6">'Figure 5'!$B$8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2" l="1"/>
  <c r="A14" i="2"/>
  <c r="A13" i="2"/>
  <c r="A12" i="2"/>
  <c r="A10" i="2"/>
  <c r="A9" i="2"/>
  <c r="A8" i="2"/>
  <c r="A7" i="2"/>
  <c r="A6" i="2"/>
  <c r="A5" i="2"/>
  <c r="A4" i="2" l="1"/>
</calcChain>
</file>

<file path=xl/sharedStrings.xml><?xml version="1.0" encoding="utf-8"?>
<sst xmlns="http://schemas.openxmlformats.org/spreadsheetml/2006/main" count="232" uniqueCount="116">
  <si>
    <t>Table of Contents</t>
  </si>
  <si>
    <t>Return to Contents</t>
  </si>
  <si>
    <t>This worksheet contains one table.</t>
  </si>
  <si>
    <t>£ million</t>
  </si>
  <si>
    <t>Source:</t>
  </si>
  <si>
    <t>Return to Table of Contents</t>
  </si>
  <si>
    <t>This worksheet contains one chart and one table. The charts begin in cell A5. The table begins in cell A18. Notes are located below the table and begin in cell A21.</t>
  </si>
  <si>
    <t>2024-25</t>
  </si>
  <si>
    <t>2025-26</t>
  </si>
  <si>
    <t>2026-27</t>
  </si>
  <si>
    <t>2027-28</t>
  </si>
  <si>
    <t>2028-29</t>
  </si>
  <si>
    <t>Nominal terms</t>
  </si>
  <si>
    <t>Real terms</t>
  </si>
  <si>
    <t>Real terms (after social security spend)</t>
  </si>
  <si>
    <t>2029-30</t>
  </si>
  <si>
    <t>Resource funding will increase in the next five years, but less so after social security</t>
  </si>
  <si>
    <t>This worksheet contains one chart and one table. The chart begin in cell A5. The table begins in cell A18. Notes are located below the table and begin in cell A22.</t>
  </si>
  <si>
    <t>Scottish Fiscal Commission,</t>
  </si>
  <si>
    <t>Scottish Government.</t>
  </si>
  <si>
    <t>Real-terms amounts are calculated using the forecast growth in the GDP deflators from the OBR's October 2024 forecasts.</t>
  </si>
  <si>
    <t>Per cent</t>
  </si>
  <si>
    <t>Before mitigation of the two-child limit</t>
  </si>
  <si>
    <t>After mitigation of the two-child limit</t>
  </si>
  <si>
    <t xml:space="preserve">Resource funding </t>
  </si>
  <si>
    <t>Before two-child limit mitigation</t>
  </si>
  <si>
    <t>After two-child limit mitigation</t>
  </si>
  <si>
    <t>Resource funding for public services</t>
  </si>
  <si>
    <t>Resource funding for public services (2024-25 prices)</t>
  </si>
  <si>
    <t>Real terms growth rate (per cent)</t>
  </si>
  <si>
    <t>The table begins in cell A4. Notes are located below the table and begin in cell A18.</t>
  </si>
  <si>
    <t>blank</t>
  </si>
  <si>
    <t>Figure 1: Two-child limit mitigation costing and updated effect of social security on the Scottish Budget</t>
  </si>
  <si>
    <t>Cost of two-child limit mitigation</t>
  </si>
  <si>
    <t>Updated effect of social security on the Budget</t>
  </si>
  <si>
    <t xml:space="preserve">The table begins in cell A4. Notes are located below the table and begin in cell A10. </t>
  </si>
  <si>
    <t>Social security net position [1]</t>
  </si>
  <si>
    <r>
      <t>Payments unique to Scotland</t>
    </r>
    <r>
      <rPr>
        <sz val="12"/>
        <color theme="1"/>
        <rFont val="Helvetica"/>
        <scheme val="minor"/>
      </rPr>
      <t> </t>
    </r>
    <r>
      <rPr>
        <sz val="12"/>
        <rFont val="Helvetica"/>
        <family val="2"/>
        <scheme val="minor"/>
      </rPr>
      <t>[2]</t>
    </r>
  </si>
  <si>
    <t>Other social security spending [3]</t>
  </si>
  <si>
    <t>Source: Scottish Fiscal Commission.</t>
  </si>
  <si>
    <t>[2] Scottish Child Payment, Carer’s Allowance Supplement, Child Winter Heating Payment, Best Start Grant Early Learning Payment, and Best Start Grant School Age Payment, and from 2026-27, the mitigation of the two-child limit in Universal Credit. We also include spending through Discretionary Housing Payments on bedroom tax mitigation and the extra costs of the commitment to mitigating Benefit Cap deductions.</t>
  </si>
  <si>
    <t>[3] Best Start Grant Pregnancy and Baby Payment, Best Start Foods, Discretionary Housing Payments, Funeral Support Payment, Employability Services, and Scottish Welfare Fund. Funding for these payments comes through the general Block Grant and it is not possible to provide an estimate of funding received for individual payments.</t>
  </si>
  <si>
    <t>Costing steps</t>
  </si>
  <si>
    <t>Households with three or more dependent children receiving Universal Credit (thousands)</t>
  </si>
  <si>
    <t>Average number of children in scope per household</t>
  </si>
  <si>
    <t>Exemptions per household</t>
  </si>
  <si>
    <t>Number of children eligible for mitigation (thousands)</t>
  </si>
  <si>
    <t>Assumed coverage (per cent)</t>
  </si>
  <si>
    <t>Number of children receiving mitigation (thousands)</t>
  </si>
  <si>
    <t xml:space="preserve">The table begins in cell A4. Notes are located below the table and begin in cell A12. </t>
  </si>
  <si>
    <t>Figure 3: Forecast value and uprating of Universal Credit child element</t>
  </si>
  <si>
    <t xml:space="preserve">The table begins in cell A4. Notes are located below the table and begin in cell A9. </t>
  </si>
  <si>
    <t>Inflation in:</t>
  </si>
  <si>
    <t>2023</t>
  </si>
  <si>
    <t>2024</t>
  </si>
  <si>
    <t>2025</t>
  </si>
  <si>
    <t>2026</t>
  </si>
  <si>
    <t>2027</t>
  </si>
  <si>
    <t>2028</t>
  </si>
  <si>
    <t>Benefit rates in:</t>
  </si>
  <si>
    <t>CPI inflation forecast (per cent)</t>
  </si>
  <si>
    <t>Monthly UC child element (£)</t>
  </si>
  <si>
    <t>Annual value of UC child element (£)</t>
  </si>
  <si>
    <t>Static costing</t>
  </si>
  <si>
    <t xml:space="preserve">The table begins in cell A4. Notes are located below the table and begin in cell A6. </t>
  </si>
  <si>
    <t>Figure 4: Estimated cost of mitigation policy before behavioural adjustment</t>
  </si>
  <si>
    <t>Figure 5: Potential behavioural effects</t>
  </si>
  <si>
    <t>Including behavioural response</t>
  </si>
  <si>
    <t xml:space="preserve">The table begins in cell A4. Notes are located below the table and begin in cell A7. </t>
  </si>
  <si>
    <t>Figure 6: Number of children receiving mitigation payments</t>
  </si>
  <si>
    <t>Thousands</t>
  </si>
  <si>
    <t>Figure 7: Costing with behavioural response and updated total social security forecast</t>
  </si>
  <si>
    <t>Behavioural response</t>
  </si>
  <si>
    <t>Costing including behavioural response</t>
  </si>
  <si>
    <t>Original December 2024 forecast of total social security spending</t>
  </si>
  <si>
    <t>Updated forecast of total social security spending</t>
  </si>
  <si>
    <t>Figure 8: Effect of social security spending on the Budget</t>
  </si>
  <si>
    <t>Figure 9: Devolved social security as a share of resource funding, 2024-25 to 2029-30</t>
  </si>
  <si>
    <t>Figure 10: Funding impacts of the mitigation of the two-child limit, 2024-25 to 2029-30</t>
  </si>
  <si>
    <t>Figure 11: Resource funding outlook, 2024-25 to 2029-30</t>
  </si>
  <si>
    <t>Description of Figure 11: Column chart showing resource funding until 2029-30, in nominal and real terms, and in real terms after social security spend, indexed to the latest funding position of 2024-25. It will grow by 21 per cent in nominal terms in the next five years, but only 9 per cent in real terms. Resource funding for public services excluding social security falls slightly in 2025-26 in real terms before increasing more slowly in the next four years.</t>
  </si>
  <si>
    <t>Impact on the Scottish Budget</t>
  </si>
  <si>
    <t>Two-child limit mitigation costing</t>
  </si>
  <si>
    <t>Social security is a growing share of the resource budget, and even more so with the mitigation of the two-child limit</t>
  </si>
  <si>
    <t>Mitigating the two-child limit and the Scottish Budget - January 2025 - Figures</t>
  </si>
  <si>
    <t>Figure 2: Forecast numbers of households and children affected by the two-child limit</t>
  </si>
  <si>
    <t>£ million unless specified</t>
  </si>
  <si>
    <t>Original social security forecast</t>
  </si>
  <si>
    <t>Original effect of social security on the Budget</t>
  </si>
  <si>
    <t>Updated social security forecast</t>
  </si>
  <si>
    <t>Original effect of social security on the Budget [1]</t>
  </si>
  <si>
    <t>Updated effect on the Budget, of which:</t>
  </si>
  <si>
    <t>[1] The ‘effect on the Budget’ is the difference between total devolved social security spending and the funding received through social security Block Grant Adjustments.</t>
  </si>
  <si>
    <t>Proportion of these households in scope for two-child limit (per cent)</t>
  </si>
  <si>
    <t>Title</t>
  </si>
  <si>
    <t>Description</t>
  </si>
  <si>
    <t>Higher UC take-up</t>
  </si>
  <si>
    <t>Extra UC take-up from families who are already eligible but not claiming. These families would also become eligible for SCP.</t>
  </si>
  <si>
    <t>Higher UC eligibility</t>
  </si>
  <si>
    <t>Extra UC receipt for families who would not have been eligible, for example choosing to work fewer hours and hence remaining eligible for UC. These families would also be eligible for SCP.</t>
  </si>
  <si>
    <t>Higher SCP take-up</t>
  </si>
  <si>
    <t>Extra SCP take-up from families who already claim UC. SCP take-up is already expected to be very high, so there is not much scope for a further increase.</t>
  </si>
  <si>
    <t>More births</t>
  </si>
  <si>
    <t>Living arrangements</t>
  </si>
  <si>
    <t>Migration within the UK</t>
  </si>
  <si>
    <t>Fewer exemptions</t>
  </si>
  <si>
    <t>More families may choose to have three or more children. There is some academic evidence of a small downward impact on birth rates following the introduction of the two-child limit. [1]</t>
  </si>
  <si>
    <t>The table begins in cell A4.  Notes are located below the table and begin in cell A12.</t>
  </si>
  <si>
    <t>Figures may not sum because of rounding.</t>
  </si>
  <si>
    <t xml:space="preserve">[1] The difference between spending on disability payments, Carer Support Payment, winter heating payments for adults and Employment Injury Assistance, as forecast in December 2024, and their BGAs based on the OBR's October 2024 forecasts. </t>
  </si>
  <si>
    <t>Description of Figure 9: Line chart showing devolved social security spending as a share of resource funding, from 2024-25 to 2029-30, before and after accounting for the mitigation of the two-child limit. Both lines have a positive slope, showing the share rises over time, but flattening towards the end. From 2026-27 the lines diverge, and by 2029-30 social security represents a share of resource funding 0.3 percentage points greater than without mitigation of the two-child limit. mitigation of the two-child limit.</t>
  </si>
  <si>
    <r>
      <t xml:space="preserve">[1] Reader, Portes and Patrick (2022) </t>
    </r>
    <r>
      <rPr>
        <u/>
        <sz val="12"/>
        <color rgb="FF0000FF"/>
        <rFont val="Helvetica"/>
        <scheme val="minor"/>
      </rPr>
      <t>Does Cutting Child Benefits Reduce Fertility in Larger Families? Evidence from the UK’s Two-Child Limit</t>
    </r>
    <r>
      <rPr>
        <sz val="12"/>
        <rFont val="Helvetica"/>
        <family val="2"/>
        <scheme val="minor"/>
      </rPr>
      <t>.</t>
    </r>
  </si>
  <si>
    <t>Different living arrangements or family structure in response to mitigation. For example, where two lone parents are in a relationship and have two children each, the two-child limit may be a disincentive to forming a single family unit.</t>
  </si>
  <si>
    <t>Forecast social security spending</t>
  </si>
  <si>
    <t>Changes in moves in and out of Scotland, e.g. where a family might otherwise have moved to England, or could make a move to Scotland, the mitigation payment would change the incentives.</t>
  </si>
  <si>
    <t>If a mitigation payment is available, some parents may choose not to apply to DWP for an exemption from the two-child limit or may not pursue further if an exemption request is initially rejected.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</si>
</sst>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000"/>
  </numFmts>
  <fonts count="44" x14ac:knownFonts="1">
    <font>
      <sz val="12"/>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theme="1"/>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u/>
      <sz val="12"/>
      <color rgb="FF0000FF"/>
      <name val="Helvetica"/>
      <family val="2"/>
      <scheme val="minor"/>
    </font>
    <font>
      <b/>
      <sz val="14"/>
      <name val="Helvetica"/>
      <family val="2"/>
      <scheme val="minor"/>
    </font>
    <font>
      <sz val="11"/>
      <name val="Helvetica"/>
      <family val="2"/>
      <scheme val="minor"/>
    </font>
    <font>
      <sz val="12"/>
      <name val="Helvetica"/>
      <family val="2"/>
      <scheme val="minor"/>
    </font>
    <font>
      <sz val="12"/>
      <name val="Helvetica"/>
      <scheme val="major"/>
    </font>
    <font>
      <sz val="12"/>
      <color theme="1"/>
      <name val="Helvetica"/>
      <scheme val="major"/>
    </font>
    <font>
      <sz val="12"/>
      <color rgb="FF2C2926"/>
      <name val="Helvetica"/>
      <scheme val="major"/>
    </font>
    <font>
      <sz val="12"/>
      <name val="Helvetica"/>
      <scheme val="minor"/>
    </font>
    <font>
      <b/>
      <sz val="12"/>
      <color rgb="FFFFFFFF"/>
      <name val="Helvetica"/>
      <family val="2"/>
    </font>
    <font>
      <sz val="12"/>
      <color theme="1"/>
      <name val="Arial"/>
      <family val="2"/>
    </font>
    <font>
      <b/>
      <sz val="12"/>
      <color theme="0"/>
      <name val="Helvetica"/>
      <scheme val="minor"/>
    </font>
    <font>
      <u/>
      <sz val="12"/>
      <color rgb="FF0000FF"/>
      <name val="Helvetica"/>
      <scheme val="minor"/>
    </font>
  </fonts>
  <fills count="38">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7E77"/>
        <bgColor indexed="64"/>
      </patternFill>
    </fill>
    <fill>
      <patternFill patternType="solid">
        <fgColor rgb="FFBAD7E9"/>
        <bgColor indexed="64"/>
      </patternFill>
    </fill>
    <fill>
      <patternFill patternType="solid">
        <fgColor theme="6" tint="-0.249977111117893"/>
        <bgColor indexed="64"/>
      </patternFill>
    </fill>
  </fills>
  <borders count="18">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bottom/>
      <diagonal/>
    </border>
    <border>
      <left style="medium">
        <color theme="0"/>
      </left>
      <right/>
      <top/>
      <bottom/>
      <diagonal/>
    </border>
    <border>
      <left style="thin">
        <color theme="0"/>
      </left>
      <right style="thin">
        <color theme="0"/>
      </right>
      <top/>
      <bottom/>
      <diagonal/>
    </border>
    <border>
      <left/>
      <right/>
      <top/>
      <bottom style="thin">
        <color theme="0"/>
      </bottom>
      <diagonal/>
    </border>
    <border>
      <left style="medium">
        <color theme="0"/>
      </left>
      <right style="medium">
        <color theme="0"/>
      </right>
      <top/>
      <bottom style="thin">
        <color theme="0"/>
      </bottom>
      <diagonal/>
    </border>
    <border>
      <left style="medium">
        <color theme="0"/>
      </left>
      <right/>
      <top/>
      <bottom style="thin">
        <color theme="0"/>
      </bottom>
      <diagonal/>
    </border>
    <border>
      <left/>
      <right/>
      <top style="thin">
        <color theme="0"/>
      </top>
      <bottom/>
      <diagonal/>
    </border>
    <border>
      <left style="medium">
        <color theme="0"/>
      </left>
      <right style="medium">
        <color theme="0"/>
      </right>
      <top style="thin">
        <color theme="0"/>
      </top>
      <bottom/>
      <diagonal/>
    </border>
    <border>
      <left style="medium">
        <color theme="0"/>
      </left>
      <right/>
      <top style="thin">
        <color theme="0"/>
      </top>
      <bottom/>
      <diagonal/>
    </border>
  </borders>
  <cellStyleXfs count="52">
    <xf numFmtId="0" fontId="0" fillId="0" borderId="0">
      <alignment horizontal="left" vertical="center"/>
    </xf>
    <xf numFmtId="3" fontId="35" fillId="0" borderId="0" applyFill="0" applyBorder="0" applyProtection="0">
      <alignment horizontal="right"/>
    </xf>
    <xf numFmtId="0" fontId="32" fillId="0" borderId="0" applyNumberFormat="0" applyFill="0" applyBorder="0" applyProtection="0">
      <alignment horizontal="left" vertical="center"/>
    </xf>
    <xf numFmtId="3" fontId="34" fillId="0" borderId="0" applyFill="0" applyBorder="0" applyAlignment="0" applyProtection="0"/>
    <xf numFmtId="0" fontId="33" fillId="0" borderId="0" applyNumberFormat="0" applyFill="0" applyProtection="0">
      <alignment horizontal="left" vertical="center"/>
    </xf>
    <xf numFmtId="0" fontId="12" fillId="0" borderId="0" applyNumberFormat="0" applyFill="0" applyProtection="0">
      <alignment horizontal="left" vertical="center"/>
    </xf>
    <xf numFmtId="0" fontId="11" fillId="0" borderId="2" applyNumberFormat="0" applyFill="0" applyAlignment="0" applyProtection="0"/>
    <xf numFmtId="0" fontId="13" fillId="0" borderId="1" applyNumberFormat="0" applyFill="0" applyAlignment="0" applyProtection="0"/>
    <xf numFmtId="0" fontId="17" fillId="2" borderId="4" applyNumberFormat="0" applyAlignment="0" applyProtection="0"/>
    <xf numFmtId="0" fontId="18" fillId="0" borderId="0" applyNumberFormat="0" applyFill="0" applyBorder="0" applyAlignment="0" applyProtection="0">
      <alignment horizontal="left" vertical="center"/>
    </xf>
    <xf numFmtId="165"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5" applyNumberFormat="0" applyAlignment="0" applyProtection="0"/>
    <xf numFmtId="0" fontId="25" fillId="2" borderId="5" applyNumberFormat="0" applyAlignment="0" applyProtection="0"/>
    <xf numFmtId="0" fontId="26" fillId="0" borderId="6" applyNumberFormat="0" applyFill="0" applyAlignment="0" applyProtection="0"/>
    <xf numFmtId="0" fontId="27" fillId="9" borderId="7" applyNumberFormat="0" applyAlignment="0" applyProtection="0"/>
    <xf numFmtId="0" fontId="28" fillId="0" borderId="0" applyNumberFormat="0" applyFill="0" applyBorder="0" applyAlignment="0" applyProtection="0"/>
    <xf numFmtId="0" fontId="13" fillId="10" borderId="8" applyNumberFormat="0" applyFont="0" applyAlignment="0" applyProtection="0"/>
    <xf numFmtId="0" fontId="29" fillId="0" borderId="0" applyNumberFormat="0" applyFill="0" applyBorder="0" applyAlignment="0" applyProtection="0"/>
    <xf numFmtId="0" fontId="3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2" fillId="4" borderId="0">
      <alignment horizontal="left" vertical="center"/>
    </xf>
    <xf numFmtId="0" fontId="12" fillId="3" borderId="0">
      <alignment horizontal="left" vertical="center"/>
    </xf>
    <xf numFmtId="0" fontId="12" fillId="36" borderId="0">
      <alignment horizontal="left" vertical="center"/>
    </xf>
  </cellStyleXfs>
  <cellXfs count="96">
    <xf numFmtId="0" fontId="0" fillId="0" borderId="0" xfId="0">
      <alignment horizontal="left" vertical="center"/>
    </xf>
    <xf numFmtId="0" fontId="4" fillId="0" borderId="0" xfId="2" applyFont="1" applyFill="1" applyAlignment="1"/>
    <xf numFmtId="0" fontId="32" fillId="0" borderId="0" xfId="2" applyFill="1">
      <alignment horizontal="left" vertical="center"/>
    </xf>
    <xf numFmtId="170" fontId="0" fillId="0" borderId="0" xfId="0" applyNumberFormat="1" applyAlignment="1" applyProtection="1">
      <alignment horizontal="center" vertical="center" wrapText="1"/>
      <protection locked="0"/>
    </xf>
    <xf numFmtId="0" fontId="33" fillId="0" borderId="0" xfId="4" applyFill="1">
      <alignment horizontal="left" vertical="center"/>
    </xf>
    <xf numFmtId="0" fontId="2" fillId="0" borderId="0" xfId="0" applyFont="1">
      <alignment horizontal="left" vertical="center"/>
    </xf>
    <xf numFmtId="0" fontId="14" fillId="0" borderId="0" xfId="0" applyFont="1">
      <alignment horizontal="left" vertical="center"/>
    </xf>
    <xf numFmtId="167" fontId="7" fillId="0" borderId="0" xfId="1" applyNumberFormat="1" applyFont="1" applyFill="1" applyBorder="1" applyAlignment="1">
      <alignment horizontal="right" vertical="center"/>
    </xf>
    <xf numFmtId="166" fontId="7" fillId="0" borderId="0" xfId="1" applyNumberFormat="1" applyFont="1" applyFill="1" applyBorder="1" applyAlignment="1">
      <alignment horizontal="right" vertical="center"/>
    </xf>
    <xf numFmtId="0" fontId="12" fillId="0" borderId="0" xfId="5" applyFill="1" applyAlignment="1">
      <alignment vertical="center"/>
    </xf>
    <xf numFmtId="17" fontId="10" fillId="0" borderId="0" xfId="0" applyNumberFormat="1" applyFont="1" applyAlignment="1">
      <alignment horizontal="center" vertical="center"/>
    </xf>
    <xf numFmtId="17" fontId="10" fillId="0" borderId="0" xfId="0" applyNumberFormat="1" applyFont="1" applyAlignment="1">
      <alignment horizontal="center" vertical="center" wrapText="1"/>
    </xf>
    <xf numFmtId="0" fontId="16" fillId="0" borderId="0" xfId="0" applyFont="1">
      <alignment horizontal="left" vertical="center"/>
    </xf>
    <xf numFmtId="0" fontId="31" fillId="0" borderId="0" xfId="0" applyFont="1">
      <alignment horizontal="left" vertical="center"/>
    </xf>
    <xf numFmtId="0" fontId="12" fillId="3" borderId="0" xfId="50">
      <alignment horizontal="left" vertical="center"/>
    </xf>
    <xf numFmtId="0" fontId="32" fillId="0" borderId="0" xfId="2" quotePrefix="1" applyFill="1" applyBorder="1">
      <alignment horizontal="left" vertical="center"/>
    </xf>
    <xf numFmtId="0" fontId="11" fillId="0" borderId="0" xfId="0" applyFont="1" applyAlignment="1">
      <alignment vertical="center"/>
    </xf>
    <xf numFmtId="17" fontId="36" fillId="0" borderId="0" xfId="0" applyNumberFormat="1" applyFont="1" applyAlignment="1">
      <alignment horizontal="center" vertical="center"/>
    </xf>
    <xf numFmtId="17" fontId="36" fillId="0" borderId="0" xfId="0" applyNumberFormat="1" applyFont="1" applyAlignment="1">
      <alignment horizontal="center" vertical="center" wrapText="1"/>
    </xf>
    <xf numFmtId="167" fontId="38" fillId="0" borderId="0"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0" fontId="7" fillId="0" borderId="0" xfId="0" applyFont="1">
      <alignment horizontal="left" vertical="center"/>
    </xf>
    <xf numFmtId="3" fontId="35" fillId="0" borderId="0" xfId="1" applyFill="1" applyBorder="1" applyAlignment="1">
      <alignment horizontal="right" vertical="center"/>
    </xf>
    <xf numFmtId="167" fontId="2" fillId="0" borderId="0" xfId="0" applyNumberFormat="1" applyFont="1">
      <alignment horizontal="left" vertical="center"/>
    </xf>
    <xf numFmtId="0" fontId="5" fillId="0" borderId="0" xfId="0" applyFont="1">
      <alignment horizontal="left" vertical="center"/>
    </xf>
    <xf numFmtId="0" fontId="3" fillId="0" borderId="0" xfId="0" applyFont="1">
      <alignment horizontal="left" vertical="center"/>
    </xf>
    <xf numFmtId="0" fontId="2" fillId="0" borderId="0" xfId="0" applyFont="1" applyAlignment="1">
      <alignment vertical="center"/>
    </xf>
    <xf numFmtId="0" fontId="9" fillId="0" borderId="0" xfId="0" applyFont="1">
      <alignment horizontal="left" vertical="center"/>
    </xf>
    <xf numFmtId="0" fontId="9" fillId="0" borderId="0" xfId="0" applyFont="1" applyAlignment="1">
      <alignment vertical="center"/>
    </xf>
    <xf numFmtId="0" fontId="0" fillId="0" borderId="0" xfId="0" applyProtection="1">
      <alignment horizontal="left" vertical="center"/>
      <protection locked="0"/>
    </xf>
    <xf numFmtId="0" fontId="0" fillId="0" borderId="0" xfId="0" applyAlignment="1" applyProtection="1">
      <alignment vertical="center"/>
      <protection locked="0"/>
    </xf>
    <xf numFmtId="170" fontId="0" fillId="0" borderId="0" xfId="0" applyNumberFormat="1">
      <alignment horizontal="left" vertical="center"/>
    </xf>
    <xf numFmtId="170" fontId="0" fillId="0" borderId="3" xfId="0" applyNumberFormat="1" applyBorder="1" applyProtection="1">
      <alignment horizontal="left" vertical="center"/>
      <protection locked="0"/>
    </xf>
    <xf numFmtId="170" fontId="0" fillId="0" borderId="0" xfId="0" applyNumberFormat="1" applyProtection="1">
      <alignment horizontal="left" vertical="center"/>
      <protection locked="0"/>
    </xf>
    <xf numFmtId="171" fontId="35" fillId="0" borderId="0" xfId="1" applyNumberFormat="1" applyFill="1" applyBorder="1" applyAlignment="1">
      <alignment horizontal="right" vertical="center"/>
    </xf>
    <xf numFmtId="0" fontId="0" fillId="0" borderId="0" xfId="0" applyAlignment="1">
      <alignment vertical="center"/>
    </xf>
    <xf numFmtId="10" fontId="37" fillId="0" borderId="0" xfId="0" applyNumberFormat="1" applyFont="1" applyAlignment="1" applyProtection="1">
      <alignment vertical="center"/>
      <protection locked="0"/>
    </xf>
    <xf numFmtId="10" fontId="37" fillId="0" borderId="0" xfId="0" applyNumberFormat="1" applyFont="1" applyProtection="1">
      <alignment horizontal="left" vertical="center"/>
      <protection locked="0"/>
    </xf>
    <xf numFmtId="0" fontId="37" fillId="0" borderId="0" xfId="0" applyFont="1" applyAlignment="1" applyProtection="1">
      <alignment vertical="center"/>
      <protection locked="0"/>
    </xf>
    <xf numFmtId="0" fontId="37" fillId="0" borderId="0" xfId="0" applyFont="1" applyProtection="1">
      <alignment horizontal="left" vertical="center"/>
      <protection locked="0"/>
    </xf>
    <xf numFmtId="169" fontId="37" fillId="0" borderId="0" xfId="0" applyNumberFormat="1" applyFont="1" applyAlignment="1" applyProtection="1">
      <alignment vertical="center"/>
      <protection locked="0"/>
    </xf>
    <xf numFmtId="169" fontId="37" fillId="0" borderId="0" xfId="0" applyNumberFormat="1" applyFont="1" applyProtection="1">
      <alignment horizontal="left" vertical="center"/>
      <protection locked="0"/>
    </xf>
    <xf numFmtId="0" fontId="37" fillId="0" borderId="0" xfId="0" applyFont="1" applyAlignment="1">
      <alignment vertical="center"/>
    </xf>
    <xf numFmtId="3" fontId="35" fillId="0" borderId="0" xfId="1" applyAlignment="1">
      <alignment horizontal="right" vertical="center"/>
    </xf>
    <xf numFmtId="0" fontId="36" fillId="0" borderId="0" xfId="0" applyFont="1" applyAlignment="1" applyProtection="1">
      <alignment vertical="center"/>
      <protection locked="0"/>
    </xf>
    <xf numFmtId="0" fontId="36" fillId="0" borderId="0" xfId="0" applyFont="1" applyAlignment="1">
      <alignment vertical="center"/>
    </xf>
    <xf numFmtId="0" fontId="6" fillId="0" borderId="0" xfId="0" applyFont="1" applyAlignment="1">
      <alignment vertical="top" wrapText="1"/>
    </xf>
    <xf numFmtId="168" fontId="6" fillId="0" borderId="0" xfId="0" applyNumberFormat="1" applyFont="1" applyAlignment="1">
      <alignment vertical="top" wrapText="1"/>
    </xf>
    <xf numFmtId="0" fontId="0" fillId="0" borderId="0" xfId="0" applyAlignment="1"/>
    <xf numFmtId="10" fontId="1" fillId="0" borderId="0" xfId="0" applyNumberFormat="1" applyFont="1" applyAlignment="1" applyProtection="1">
      <alignment vertical="center"/>
      <protection locked="0"/>
    </xf>
    <xf numFmtId="10" fontId="1" fillId="0" borderId="0" xfId="0" applyNumberFormat="1" applyFont="1" applyProtection="1">
      <alignment horizontal="left" vertical="center"/>
      <protection locked="0"/>
    </xf>
    <xf numFmtId="0" fontId="1" fillId="0" borderId="0" xfId="0" applyFont="1" applyAlignment="1" applyProtection="1">
      <alignment vertical="center"/>
      <protection locked="0"/>
    </xf>
    <xf numFmtId="0" fontId="1" fillId="0" borderId="0" xfId="0" applyFont="1" applyProtection="1">
      <alignment horizontal="left" vertical="center"/>
      <protection locked="0"/>
    </xf>
    <xf numFmtId="169" fontId="1" fillId="0" borderId="0" xfId="0" applyNumberFormat="1" applyFont="1" applyAlignment="1" applyProtection="1">
      <alignment vertical="center"/>
      <protection locked="0"/>
    </xf>
    <xf numFmtId="169" fontId="1" fillId="0" borderId="0" xfId="0" applyNumberFormat="1" applyFont="1" applyProtection="1">
      <alignment horizontal="left" vertical="center"/>
      <protection locked="0"/>
    </xf>
    <xf numFmtId="3" fontId="35" fillId="0" borderId="9" xfId="1" applyFill="1" applyBorder="1" applyAlignment="1">
      <alignment horizontal="right" vertical="center"/>
    </xf>
    <xf numFmtId="0" fontId="0" fillId="0" borderId="0" xfId="0" applyAlignment="1" applyProtection="1">
      <alignment horizontal="center" vertical="center"/>
      <protection locked="0"/>
    </xf>
    <xf numFmtId="0" fontId="39" fillId="0" borderId="0" xfId="0" applyFont="1">
      <alignment horizontal="left" vertical="center"/>
    </xf>
    <xf numFmtId="0" fontId="0" fillId="0" borderId="0" xfId="0" applyAlignment="1">
      <alignment horizontal="left" vertical="center" indent="1"/>
    </xf>
    <xf numFmtId="0" fontId="14" fillId="0" borderId="0" xfId="0" applyFont="1" applyAlignment="1">
      <alignment horizontal="left" vertical="top"/>
    </xf>
    <xf numFmtId="0" fontId="11" fillId="0" borderId="0" xfId="0" applyFont="1" applyAlignment="1">
      <alignment horizontal="center" vertical="center"/>
    </xf>
    <xf numFmtId="0" fontId="33" fillId="0" borderId="0" xfId="4">
      <alignment horizontal="left" vertical="center"/>
    </xf>
    <xf numFmtId="0" fontId="11" fillId="0" borderId="3" xfId="0" applyFont="1" applyBorder="1" applyAlignment="1">
      <alignment vertical="center"/>
    </xf>
    <xf numFmtId="0" fontId="40" fillId="35" borderId="2" xfId="0" applyFont="1" applyFill="1" applyBorder="1" applyAlignment="1">
      <alignment horizontal="center" vertical="center" wrapText="1"/>
    </xf>
    <xf numFmtId="0" fontId="11" fillId="0" borderId="10" xfId="0" applyFont="1" applyBorder="1" applyAlignment="1">
      <alignment horizontal="center" vertical="center"/>
    </xf>
    <xf numFmtId="3" fontId="0" fillId="0" borderId="0" xfId="0" applyNumberFormat="1">
      <alignment horizontal="left" vertical="center"/>
    </xf>
    <xf numFmtId="3" fontId="0" fillId="0" borderId="0" xfId="0" applyNumberFormat="1" applyAlignment="1">
      <alignment horizontal="right" vertical="center"/>
    </xf>
    <xf numFmtId="3" fontId="0" fillId="0" borderId="0" xfId="0" applyNumberFormat="1" applyAlignment="1">
      <alignment horizontal="left" vertical="center" indent="1"/>
    </xf>
    <xf numFmtId="167" fontId="7" fillId="0" borderId="0" xfId="0" applyNumberFormat="1" applyFont="1" applyAlignment="1">
      <alignment horizontal="right" vertical="center"/>
    </xf>
    <xf numFmtId="166" fontId="7" fillId="0" borderId="0" xfId="0" applyNumberFormat="1" applyFont="1" applyAlignment="1">
      <alignment horizontal="right" vertical="center"/>
    </xf>
    <xf numFmtId="0" fontId="41" fillId="0" borderId="0" xfId="0" applyFont="1">
      <alignment horizontal="left" vertical="center"/>
    </xf>
    <xf numFmtId="0" fontId="42" fillId="0" borderId="11" xfId="0" applyFont="1" applyBorder="1" applyAlignment="1">
      <alignment horizontal="center" vertical="center"/>
    </xf>
    <xf numFmtId="3" fontId="35" fillId="0" borderId="0" xfId="1" applyFill="1" applyAlignment="1">
      <alignment horizontal="right" vertical="center"/>
    </xf>
    <xf numFmtId="0" fontId="39" fillId="0" borderId="0" xfId="0" applyFont="1" applyAlignment="1">
      <alignment vertical="center"/>
    </xf>
    <xf numFmtId="4" fontId="35" fillId="0" borderId="0" xfId="1" applyNumberFormat="1" applyFill="1" applyAlignment="1">
      <alignment horizontal="right" vertical="center"/>
    </xf>
    <xf numFmtId="4" fontId="35" fillId="0" borderId="0" xfId="1" applyNumberFormat="1" applyFill="1" applyBorder="1" applyAlignment="1">
      <alignment horizontal="right" vertical="center"/>
    </xf>
    <xf numFmtId="3" fontId="39" fillId="0" borderId="0" xfId="1" applyFont="1" applyFill="1" applyAlignment="1">
      <alignment horizontal="right" vertical="center"/>
    </xf>
    <xf numFmtId="3" fontId="39" fillId="0" borderId="0" xfId="1" applyFont="1" applyFill="1" applyBorder="1" applyAlignment="1">
      <alignment horizontal="right" vertical="center"/>
    </xf>
    <xf numFmtId="0" fontId="39" fillId="3" borderId="0" xfId="50" applyFont="1" applyAlignment="1">
      <alignment horizontal="right" vertical="center"/>
    </xf>
    <xf numFmtId="0" fontId="0" fillId="0" borderId="0" xfId="0" applyAlignment="1">
      <alignment horizontal="center" vertical="center"/>
    </xf>
    <xf numFmtId="0" fontId="37" fillId="0" borderId="0" xfId="0" applyFont="1">
      <alignment horizontal="left" vertical="center"/>
    </xf>
    <xf numFmtId="0" fontId="36" fillId="0" borderId="0" xfId="0" applyFont="1">
      <alignment horizontal="left" vertical="center"/>
    </xf>
    <xf numFmtId="0" fontId="36" fillId="0" borderId="0" xfId="0" applyFont="1" applyProtection="1">
      <alignment horizontal="left" vertical="center"/>
      <protection locked="0"/>
    </xf>
    <xf numFmtId="0" fontId="6" fillId="0" borderId="0" xfId="0" applyFont="1" applyAlignment="1">
      <alignment vertical="center" wrapText="1"/>
    </xf>
    <xf numFmtId="168" fontId="6" fillId="0" borderId="0" xfId="0" applyNumberFormat="1" applyFont="1" applyAlignment="1">
      <alignment vertical="center" wrapText="1"/>
    </xf>
    <xf numFmtId="172" fontId="2" fillId="0" borderId="0" xfId="0" applyNumberFormat="1" applyFont="1">
      <alignment horizontal="left" vertical="center"/>
    </xf>
    <xf numFmtId="3" fontId="37" fillId="0" borderId="0" xfId="0" applyNumberFormat="1" applyFont="1">
      <alignment horizontal="left" vertical="center"/>
    </xf>
    <xf numFmtId="0" fontId="0" fillId="0" borderId="0" xfId="2" applyFont="1">
      <alignment horizontal="left" vertical="center"/>
    </xf>
    <xf numFmtId="0" fontId="11" fillId="0" borderId="12" xfId="0" applyFont="1" applyBorder="1" applyAlignment="1">
      <alignment vertical="center"/>
    </xf>
    <xf numFmtId="0" fontId="11" fillId="0" borderId="13" xfId="0" applyFont="1" applyBorder="1" applyAlignment="1">
      <alignment horizontal="center" vertical="center"/>
    </xf>
    <xf numFmtId="0" fontId="42" fillId="0" borderId="14" xfId="0" applyFont="1" applyBorder="1" applyAlignment="1">
      <alignment horizontal="center" vertical="center"/>
    </xf>
    <xf numFmtId="0" fontId="42" fillId="37" borderId="15" xfId="0" applyFont="1" applyFill="1" applyBorder="1">
      <alignment horizontal="left" vertical="center"/>
    </xf>
    <xf numFmtId="3" fontId="42" fillId="37" borderId="16" xfId="1" applyFont="1" applyFill="1" applyBorder="1" applyAlignment="1">
      <alignment horizontal="center" vertical="center"/>
    </xf>
    <xf numFmtId="3" fontId="42" fillId="37" borderId="17" xfId="1" applyFont="1" applyFill="1" applyBorder="1" applyAlignment="1">
      <alignment horizontal="center" vertical="center"/>
    </xf>
    <xf numFmtId="0" fontId="0" fillId="0" borderId="0" xfId="0" applyAlignment="1">
      <alignment horizontal="left" vertical="center" wrapText="1"/>
    </xf>
    <xf numFmtId="3" fontId="0" fillId="0" borderId="0" xfId="1" applyFont="1" applyFill="1" applyBorder="1" applyAlignment="1">
      <alignment horizontal="right" vertical="center"/>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85">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scheme val="maj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2"/>
        <color theme="1"/>
        <name val="Helvetica"/>
        <scheme val="major"/>
      </font>
      <alignment vertical="center" textRotation="0" indent="0" justifyLastLine="0" shrinkToFit="0" readingOrder="0"/>
    </dxf>
    <dxf>
      <font>
        <b/>
        <i val="0"/>
        <strike val="0"/>
        <condense val="0"/>
        <extend val="0"/>
        <outline val="0"/>
        <shadow val="0"/>
        <u val="none"/>
        <vertAlign val="baseline"/>
        <sz val="12"/>
        <color rgb="FFFFFFFF"/>
        <name val="Helvetica"/>
        <scheme val="major"/>
      </font>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left" vertical="center" textRotation="0" wrapText="0" indent="0" justifyLastLine="0" shrinkToFit="0" readingOrder="0"/>
    </dxf>
    <dxf>
      <numFmt numFmtId="3" formatCode="#,##0"/>
      <alignment horizontal="righ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family val="2"/>
        <scheme val="minor"/>
      </font>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ont>
        <strike val="0"/>
        <color theme="0"/>
      </font>
      <fill>
        <patternFill>
          <bgColor theme="7"/>
        </patternFill>
      </fill>
      <border>
        <vertical style="thin">
          <color auto="1"/>
        </vertical>
        <horizontal style="thin">
          <color auto="1"/>
        </horizontal>
      </border>
    </dxf>
    <dxf>
      <fill>
        <patternFill>
          <bgColor theme="0"/>
        </patternFill>
      </fill>
      <border>
        <bottom style="medium">
          <color theme="7"/>
        </bottom>
      </border>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4" defaultTableStyle="TableStyleMedium2" defaultPivotStyle="PivotStyleLight16">
    <tableStyle name="SFC - FER (blue - blue) no horiz borders" pivot="0" count="3" xr9:uid="{B1E257AB-1A40-4908-939D-9168A15ECBDD}">
      <tableStyleElement type="wholeTable" dxfId="84"/>
      <tableStyleElement type="headerRow" dxfId="83"/>
      <tableStyleElement type="secondRowStripe" dxfId="82"/>
    </tableStyle>
    <tableStyle name="SFC - Occasional paper (purple - purple) no horiz borders" pivot="0" count="3" xr9:uid="{C80EF4EA-48C4-4F3E-B8A1-B2999417CED6}">
      <tableStyleElement type="wholeTable" dxfId="81"/>
      <tableStyleElement type="headerRow" dxfId="80"/>
      <tableStyleElement type="secondRowStripe" dxfId="79"/>
    </tableStyle>
    <tableStyle name="SFC - SEFF (teal - teal) no horiz borders" pivot="0" count="3" xr9:uid="{E62E5E58-7CF0-41F1-83EC-F0D21D7BD2BD}">
      <tableStyleElement type="wholeTable" dxfId="78"/>
      <tableStyleElement type="headerRow" dxfId="77"/>
      <tableStyleElement type="secondRowStripe" dxfId="76"/>
    </tableStyle>
    <tableStyle name="Table Style 1" pivot="0" count="2" xr9:uid="{724EE266-E9AE-4CB2-B9E6-8CAA0AE872F0}">
      <tableStyleElement type="wholeTable" dxfId="75"/>
      <tableStyleElement type="headerRow" dxfId="74"/>
    </tableStyle>
  </tableStyles>
  <colors>
    <mruColors>
      <color rgb="FF0000FF"/>
      <color rgb="FFB17DD6"/>
      <color rgb="FF39A095"/>
      <color rgb="FFD77475"/>
      <color rgb="FF12436D"/>
      <color rgb="FFBFBFBF"/>
      <color rgb="FF000000"/>
      <color rgb="FFFFFFFF"/>
      <color rgb="FF8F8F8F"/>
      <color rgb="FF5298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customXml" Target="../customXml/item3.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customXml" Target="../customXml/item1.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customXml" Target="../customXml/item4.xml" Id="rId22" /><Relationship Type="http://schemas.openxmlformats.org/officeDocument/2006/relationships/customXml" Target="/customXML/item5.xml" Id="R6df3d30dca5e4ed6"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84367</xdr:colOff>
      <xdr:row>16</xdr:row>
      <xdr:rowOff>55130</xdr:rowOff>
    </xdr:to>
    <xdr:pic>
      <xdr:nvPicPr>
        <xdr:cNvPr id="4" name="Picture 3" descr="Line chart showing devolved social security spending as a share of resource funding, from 2024-25 to 2029-30, before and after accounting for the mitigation of the two-child limit. Both lines have a positive slope, showing the share rises over time, but flattening towards the end. From 2026-27 the lines diverge, and by 2029-30 social security represents a share of resource funding 0.3 percentage points greater than without mitigation of the two-child limit. mitigation of the two-child limit.">
          <a:extLst>
            <a:ext uri="{FF2B5EF4-FFF2-40B4-BE49-F238E27FC236}">
              <a16:creationId xmlns:a16="http://schemas.microsoft.com/office/drawing/2014/main" id="{8D524959-21F1-8588-38E2-AC7A3D2D37C1}"/>
            </a:ext>
          </a:extLst>
        </xdr:cNvPr>
        <xdr:cNvPicPr>
          <a:picLocks noChangeAspect="1"/>
        </xdr:cNvPicPr>
      </xdr:nvPicPr>
      <xdr:blipFill>
        <a:blip xmlns:r="http://schemas.openxmlformats.org/officeDocument/2006/relationships" r:embed="rId1"/>
        <a:stretch>
          <a:fillRect/>
        </a:stretch>
      </xdr:blipFill>
      <xdr:spPr>
        <a:xfrm>
          <a:off x="0" y="1005840"/>
          <a:ext cx="6309907" cy="3072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678727</xdr:colOff>
      <xdr:row>16</xdr:row>
      <xdr:rowOff>55130</xdr:rowOff>
    </xdr:to>
    <xdr:pic>
      <xdr:nvPicPr>
        <xdr:cNvPr id="4" name="Picture 3" descr="Column chart showing resource funding until 2029-30, in nominal and real terms, and in real terms after social security spend, indexed to the latest funding position of 2024-25. It will grow by 21 per cent in nominal terms in the next five years, but only 9 per cent in real terms. Resource funding for public services excluding social security falls slightly in 2025-26 in real terms before increasing more slowly in the next four years.">
          <a:extLst>
            <a:ext uri="{FF2B5EF4-FFF2-40B4-BE49-F238E27FC236}">
              <a16:creationId xmlns:a16="http://schemas.microsoft.com/office/drawing/2014/main" id="{748420D3-1596-BADA-C9EE-43A2A8DF0D33}"/>
            </a:ext>
          </a:extLst>
        </xdr:cNvPr>
        <xdr:cNvPicPr>
          <a:picLocks noChangeAspect="1"/>
        </xdr:cNvPicPr>
      </xdr:nvPicPr>
      <xdr:blipFill>
        <a:blip xmlns:r="http://schemas.openxmlformats.org/officeDocument/2006/relationships" r:embed="rId1"/>
        <a:stretch>
          <a:fillRect/>
        </a:stretch>
      </xdr:blipFill>
      <xdr:spPr>
        <a:xfrm>
          <a:off x="0" y="1005840"/>
          <a:ext cx="6309907" cy="30726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5" totalsRowShown="0" headerRowDxfId="73">
  <autoFilter ref="A2:A15"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D1FD4F-F841-4514-AA7C-4D32CB05C7DB}" name="Figure9" displayName="Figure9" ref="A18:G20" totalsRowShown="0" headerRowDxfId="17" dataDxfId="16" dataCellStyle="Normal">
  <autoFilter ref="A18:G20" xr:uid="{EB9EF5FA-18BE-4FEF-874C-1B03A28751D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B3A7E52-CE4A-4C96-9D39-BD946EEFB553}" name="Per cent" dataDxfId="15" dataCellStyle="Normal"/>
    <tableColumn id="2" xr3:uid="{34F01CB5-DD78-4895-9EDC-85328A1CB5E6}" name="2024-25" dataDxfId="14" dataCellStyle="Comma"/>
    <tableColumn id="3" xr3:uid="{35A830DE-014B-4E7E-A4DC-82E0A03E9F10}" name="2025-26" dataDxfId="13" dataCellStyle="Comma"/>
    <tableColumn id="4" xr3:uid="{2C9EC98C-A3AD-4CE8-9E16-03ACCCFD70D7}" name="2026-27" dataDxfId="12" dataCellStyle="Comma"/>
    <tableColumn id="5" xr3:uid="{CEE80FCD-7309-491F-A7DF-CB5AA241BE1B}" name="2027-28" dataDxfId="11" dataCellStyle="Comma"/>
    <tableColumn id="6" xr3:uid="{116F5505-9AB5-46C0-BB50-97BBE48EECEA}" name="2028-29" dataDxfId="10" dataCellStyle="Comma"/>
    <tableColumn id="7" xr3:uid="{14B4E525-017D-4580-8688-3EC6A3B0AF81}" name="2029-30" dataDxfId="9"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28A0CA8-CD34-4C95-8E2C-D68105F1EC26}" name="Figure10" displayName="Figure10" ref="A4:G17" totalsRowShown="0" headerRowDxfId="8" dataDxfId="7">
  <autoFilter ref="A4:G17" xr:uid="{328A0CA8-CD34-4C95-8E2C-D68105F1EC2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163A896-0E0B-423C-92D7-ACCE988F2931}" name="£ million unless specified" dataDxfId="6"/>
    <tableColumn id="15" xr3:uid="{7417FD32-F57C-418C-A93D-D18C76EFD05F}" name="2024-25" dataDxfId="5" dataCellStyle="Comma"/>
    <tableColumn id="2" xr3:uid="{22DEF452-74DE-4E4F-A4ED-70625637AEA6}" name="2025-26" dataDxfId="4" dataCellStyle="Comma"/>
    <tableColumn id="3" xr3:uid="{8D9600B1-CDDB-4F75-8C27-93640373E9D5}" name="2026-27" dataDxfId="3" dataCellStyle="Comma"/>
    <tableColumn id="4" xr3:uid="{523950F2-6027-4277-BFBB-6C9F067A039C}" name="2027-28" dataDxfId="2" dataCellStyle="Comma"/>
    <tableColumn id="5" xr3:uid="{B0A33BCE-0606-47DA-85BB-30FE6764A12B}" name="2028-29" dataDxfId="1" dataCellStyle="Comma"/>
    <tableColumn id="6" xr3:uid="{618F495D-2B05-4B1C-B769-582132B3D1AD}" name="2029-30" dataDxfId="0"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91DB48-1A73-4B0F-8895-4935C970C314}" name="Figure11" displayName="Figure11" ref="A18:G21" totalsRowShown="0">
  <tableColumns count="7">
    <tableColumn id="1" xr3:uid="{CE3C24A1-9A8A-4A78-A9B2-DA716D4A2074}" name="£ million"/>
    <tableColumn id="6" xr3:uid="{8090682E-6707-4485-8193-D048F95D2AD1}" name="2024-25"/>
    <tableColumn id="5" xr3:uid="{1DF4207B-DE9E-4C45-A7FF-FD808141CD75}" name="2025-26"/>
    <tableColumn id="7" xr3:uid="{A9692FF3-66C3-424B-9FF7-80F67B935B32}" name="2026-27"/>
    <tableColumn id="4" xr3:uid="{B3828727-1904-4B64-A2BA-C593A3A213DD}" name="2027-28"/>
    <tableColumn id="2" xr3:uid="{4CDD94C9-1D06-4114-A8D0-0D44830AD130}" name="2028-29"/>
    <tableColumn id="3" xr3:uid="{61F5148C-EA64-4096-8069-413316F2D39F}" name="2029-30"/>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094B04-1952-427E-8DB4-F8D12FA22334}" name="Figure1" displayName="Figure1" ref="A4:E9" totalsRowShown="0" headerRowDxfId="72" dataDxfId="71">
  <autoFilter ref="A4:E9" xr:uid="{1F094B04-1952-427E-8DB4-F8D12FA22334}">
    <filterColumn colId="0" hiddenButton="1"/>
    <filterColumn colId="1" hiddenButton="1"/>
    <filterColumn colId="2" hiddenButton="1"/>
    <filterColumn colId="3" hiddenButton="1"/>
    <filterColumn colId="4" hiddenButton="1"/>
  </autoFilter>
  <tableColumns count="5">
    <tableColumn id="1" xr3:uid="{8AF57B17-3C09-48C5-B560-3F02C4F58632}" name="£ million" dataDxfId="70"/>
    <tableColumn id="3" xr3:uid="{2A1562AF-D156-4302-B64A-08D028E6FA0B}" name="2026-27" dataDxfId="69" dataCellStyle="Comma"/>
    <tableColumn id="4" xr3:uid="{734991AC-7566-4E8C-BAF5-0AC3B69E5C88}" name="2027-28" dataDxfId="68" dataCellStyle="Comma"/>
    <tableColumn id="5" xr3:uid="{308E5DEC-DEC9-41CA-AC83-87F23CE8A86C}" name="2028-29" dataDxfId="67" dataCellStyle="Comma"/>
    <tableColumn id="6" xr3:uid="{257BBA18-7485-4DC2-AE47-FB6823B4B3EA}" name="2029-30" dataDxfId="66"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E6B2D46-2C1D-4F83-ADE4-85E0A356CF8B}" name="Figure2" displayName="Figure2" ref="A4:G11" totalsRowShown="0" headerRowDxfId="65" dataDxfId="64">
  <autoFilter ref="A4:G11"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538CE97-12C5-453A-BCCA-8AB375F955B2}" name="Costing steps" dataDxfId="63"/>
    <tableColumn id="3" xr3:uid="{FBA337C9-6960-4130-B291-B8992ECB5101}" name="2024-25" dataDxfId="62" dataCellStyle="Comma"/>
    <tableColumn id="4" xr3:uid="{D835B606-4D24-408A-82A2-94E5B086A5E2}" name="2025-26" dataDxfId="61" dataCellStyle="Comma"/>
    <tableColumn id="5" xr3:uid="{9D942A7C-E6B9-432B-A6C5-0683B6377B62}" name="2026-27" dataDxfId="60" dataCellStyle="Comma"/>
    <tableColumn id="6" xr3:uid="{A5C30B9F-072E-441A-8AAA-B1FEB36E2927}" name="2027-28" dataDxfId="59" dataCellStyle="Comma"/>
    <tableColumn id="2" xr3:uid="{D6186688-92A9-4497-88E6-070E14D59FEC}" name="2028-29" dataDxfId="58" dataCellStyle="Comma"/>
    <tableColumn id="7" xr3:uid="{052DB281-C0A9-4F23-A4D7-30AF4055406F}" name="2029-30" dataDxfId="57"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2FC5525-8720-4E90-9B4D-9D536709E2D7}" name="Figure3" displayName="Figure3" ref="A4:G8" totalsRowShown="0" headerRowDxfId="56" dataDxfId="55">
  <autoFilter ref="A4:G8"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EEDD16A-683D-4F99-A178-0EDB2B2F313C}" name="Inflation in:" dataDxfId="54"/>
    <tableColumn id="3" xr3:uid="{991476B1-218E-422A-AC5A-ED61509FDCDF}" name="2023" dataDxfId="53" dataCellStyle="Comma"/>
    <tableColumn id="4" xr3:uid="{0DF9D03C-3FF8-48B6-B005-B2996B7614E7}" name="2024" dataDxfId="52" dataCellStyle="Comma"/>
    <tableColumn id="5" xr3:uid="{08CDA99A-085A-40E6-88D5-2CFC1703F883}" name="2025" dataDxfId="51" dataCellStyle="Comma"/>
    <tableColumn id="6" xr3:uid="{7B4F13A1-EC09-4938-9155-684B76797FAC}" name="2026" dataDxfId="50" dataCellStyle="Comma"/>
    <tableColumn id="7" xr3:uid="{3BE1C34A-CEBB-4E02-955A-80F6E2A13029}" name="2027" dataDxfId="49" dataCellStyle="Comma"/>
    <tableColumn id="2" xr3:uid="{D9E7A26B-9CF1-4A19-AD8C-C5036A662D60}" name="2028" dataDxfId="48"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81556D1-384C-4793-B353-2542BCA70024}" name="Figure4" displayName="Figure4" ref="A4:E5" totalsRowShown="0" headerRowDxfId="47" dataDxfId="46">
  <autoFilter ref="A4:E5" xr:uid="{1F094B04-1952-427E-8DB4-F8D12FA22334}">
    <filterColumn colId="0" hiddenButton="1"/>
    <filterColumn colId="1" hiddenButton="1"/>
    <filterColumn colId="2" hiddenButton="1"/>
    <filterColumn colId="3" hiddenButton="1"/>
    <filterColumn colId="4" hiddenButton="1"/>
  </autoFilter>
  <tableColumns count="5">
    <tableColumn id="1" xr3:uid="{14F77B77-E552-40A0-940D-8FCB13EF2729}" name="£ million" dataDxfId="45"/>
    <tableColumn id="3" xr3:uid="{E6DE4E85-16C3-40EC-A4FD-E8AB369E9484}" name="2026-27" dataDxfId="44" dataCellStyle="Comma"/>
    <tableColumn id="4" xr3:uid="{7FD0FEB6-CC86-4FB3-BA3D-7F4052F03A9C}" name="2027-28" dataDxfId="43" dataCellStyle="Comma"/>
    <tableColumn id="5" xr3:uid="{17BDFA04-148C-4752-A3F6-4520BB1139E0}" name="2028-29" dataDxfId="42" dataCellStyle="Comma"/>
    <tableColumn id="6" xr3:uid="{860727D1-1404-4280-BFE3-A75965A55524}" name="2029-30" dataDxfId="41"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908020-F232-4039-A8E1-D674FFE7CDD3}" name="Figure5" displayName="Figure5" ref="A4:B11" totalsRowShown="0">
  <autoFilter ref="A4:B11" xr:uid="{94908020-F232-4039-A8E1-D674FFE7CDD3}">
    <filterColumn colId="0" hiddenButton="1"/>
    <filterColumn colId="1" hiddenButton="1"/>
  </autoFilter>
  <tableColumns count="2">
    <tableColumn id="1" xr3:uid="{39F07441-ABE1-45A5-96DE-1CDB497ABD33}" name="Title"/>
    <tableColumn id="2" xr3:uid="{8F012B15-F86C-4EFD-822C-486E54DFDA84}" name="Description"/>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A792F4A-FA11-4598-BD70-35388CE8FF62}" name="Figure6" displayName="Figure6" ref="A4:E6" totalsRowShown="0" headerRowDxfId="40" dataDxfId="39">
  <autoFilter ref="A4:E6" xr:uid="{1F094B04-1952-427E-8DB4-F8D12FA22334}">
    <filterColumn colId="0" hiddenButton="1"/>
    <filterColumn colId="1" hiddenButton="1"/>
    <filterColumn colId="2" hiddenButton="1"/>
    <filterColumn colId="3" hiddenButton="1"/>
    <filterColumn colId="4" hiddenButton="1"/>
  </autoFilter>
  <tableColumns count="5">
    <tableColumn id="1" xr3:uid="{C47A09C9-B0D8-4810-B9E6-0E406402E51F}" name="Thousands" dataDxfId="38"/>
    <tableColumn id="3" xr3:uid="{C88F49AE-5809-4946-9199-48D29C067F4D}" name="2026-27" dataDxfId="37" dataCellStyle="Comma"/>
    <tableColumn id="4" xr3:uid="{B286C602-D2DB-4882-8A7B-F20EE372C1EA}" name="2027-28" dataDxfId="36" dataCellStyle="Comma"/>
    <tableColumn id="5" xr3:uid="{915F1ACB-4611-4B3D-AA2C-B6F3A1168F70}" name="2028-29" dataDxfId="35" dataCellStyle="Comma"/>
    <tableColumn id="6" xr3:uid="{698E4B3F-B9A6-4A2B-A99F-99C06DD6A2D2}" name="2029-30" dataDxfId="34"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A9FF444-2FD5-4908-A669-0A0F01BBACC8}" name="Figure7" displayName="Figure7" ref="A4:E9" totalsRowShown="0" headerRowDxfId="33" dataDxfId="32">
  <autoFilter ref="A4:E9" xr:uid="{1F094B04-1952-427E-8DB4-F8D12FA22334}">
    <filterColumn colId="0" hiddenButton="1"/>
    <filterColumn colId="1" hiddenButton="1"/>
    <filterColumn colId="2" hiddenButton="1"/>
    <filterColumn colId="3" hiddenButton="1"/>
    <filterColumn colId="4" hiddenButton="1"/>
  </autoFilter>
  <tableColumns count="5">
    <tableColumn id="1" xr3:uid="{B0297AE7-FFD2-402D-B4BD-9EA963CC81A4}" name="£ million" dataDxfId="31"/>
    <tableColumn id="3" xr3:uid="{637042D7-F3D6-4BE1-B92C-5554727E6720}" name="2026-27" dataDxfId="30" dataCellStyle="Comma"/>
    <tableColumn id="4" xr3:uid="{AC347A9F-644F-4711-BDF0-62EBC97B7B99}" name="2027-28" dataDxfId="29" dataCellStyle="Comma"/>
    <tableColumn id="5" xr3:uid="{5C935D18-8304-46BF-B9A6-811EB85A54E3}" name="2028-29" dataDxfId="28" dataCellStyle="Comma"/>
    <tableColumn id="6" xr3:uid="{BE671D21-5CAC-4AF9-89AA-EB9BADE97912}" name="2029-30" dataDxfId="27" dataCellStyle="Comma"/>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CB723BA-4CA2-4C5A-9547-A337FB85779C}" name="Figure8" displayName="Figure8" ref="A4:G9" totalsRowShown="0" headerRowDxfId="26" dataDxfId="25" dataCellStyle="Normal">
  <tableColumns count="7">
    <tableColumn id="1" xr3:uid="{40E8ACB2-2792-4934-8245-DC5C42A95BDE}" name="£ million" dataDxfId="24" dataCellStyle="Normal"/>
    <tableColumn id="5" xr3:uid="{D1F52AE1-CA82-4069-8C2C-2EA20CF9FEB1}" name="2024-25" dataDxfId="23" dataCellStyle="Normal"/>
    <tableColumn id="6" xr3:uid="{9E9B1D04-F01C-49C2-B4C1-1119CA7A2AA4}" name="2025-26" dataDxfId="22" dataCellStyle="Normal"/>
    <tableColumn id="7" xr3:uid="{336A63A5-264F-49A4-842E-CAC605D7453E}" name="2026-27" dataDxfId="21" dataCellStyle="Normal"/>
    <tableColumn id="8" xr3:uid="{33DE3373-38EB-4643-81C8-085C1A38FE68}" name="2027-28" dataDxfId="20" dataCellStyle="Normal"/>
    <tableColumn id="9" xr3:uid="{305962E0-21C0-4D81-9EDF-4F68617F5203}" name="2028-29" dataDxfId="19" dataCellStyle="Normal"/>
    <tableColumn id="2" xr3:uid="{37FCBD13-7D99-4D83-BEEA-7069ED729692}" name="2029-30" dataDxfId="18" dataCellStyle="Normal"/>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showGridLines="0" tabSelected="1" workbookViewId="0"/>
  </sheetViews>
  <sheetFormatPr defaultColWidth="8.453125" defaultRowHeight="19.95" customHeight="1" x14ac:dyDescent="0.25"/>
  <cols>
    <col min="1" max="1" width="82.36328125" style="6" customWidth="1"/>
    <col min="2" max="16384" width="8.453125" style="6"/>
  </cols>
  <sheetData>
    <row r="1" spans="1:3" ht="19.95" customHeight="1" x14ac:dyDescent="0.25">
      <c r="A1" s="4" t="s">
        <v>84</v>
      </c>
      <c r="C1" s="12"/>
    </row>
    <row r="2" spans="1:3" ht="19.95" customHeight="1" x14ac:dyDescent="0.25">
      <c r="A2" t="s">
        <v>0</v>
      </c>
      <c r="C2" s="12"/>
    </row>
    <row r="3" spans="1:3" s="13" customFormat="1" ht="19.95" customHeight="1" x14ac:dyDescent="0.25">
      <c r="A3" s="14" t="s">
        <v>82</v>
      </c>
    </row>
    <row r="4" spans="1:3" ht="19.95" customHeight="1" x14ac:dyDescent="0.25">
      <c r="A4" s="15" t="str">
        <f>'Figure 1'!A1</f>
        <v>Figure 1: Two-child limit mitigation costing and updated effect of social security on the Scottish Budget</v>
      </c>
    </row>
    <row r="5" spans="1:3" ht="19.95" customHeight="1" x14ac:dyDescent="0.25">
      <c r="A5" s="15" t="str">
        <f>'Figure 2'!A1</f>
        <v>Figure 2: Forecast numbers of households and children affected by the two-child limit</v>
      </c>
    </row>
    <row r="6" spans="1:3" ht="19.95" customHeight="1" x14ac:dyDescent="0.25">
      <c r="A6" s="15" t="str">
        <f>'Figure 3'!A1</f>
        <v>Figure 3: Forecast value and uprating of Universal Credit child element</v>
      </c>
    </row>
    <row r="7" spans="1:3" ht="19.95" customHeight="1" x14ac:dyDescent="0.25">
      <c r="A7" s="15" t="str">
        <f>'Figure 4'!A1</f>
        <v>Figure 4: Estimated cost of mitigation policy before behavioural adjustment</v>
      </c>
    </row>
    <row r="8" spans="1:3" ht="19.95" customHeight="1" x14ac:dyDescent="0.25">
      <c r="A8" s="15" t="str">
        <f>'Figure 5'!A1</f>
        <v>Figure 5: Potential behavioural effects</v>
      </c>
    </row>
    <row r="9" spans="1:3" ht="20.100000000000001" customHeight="1" x14ac:dyDescent="0.25">
      <c r="A9" s="15" t="str">
        <f>'Figure 6'!A$1</f>
        <v>Figure 6: Number of children receiving mitigation payments</v>
      </c>
    </row>
    <row r="10" spans="1:3" s="59" customFormat="1" ht="20.100000000000001" customHeight="1" x14ac:dyDescent="0.25">
      <c r="A10" s="15" t="str">
        <f>'Figure 7'!A$1</f>
        <v>Figure 7: Costing with behavioural response and updated total social security forecast</v>
      </c>
    </row>
    <row r="11" spans="1:3" ht="19.95" customHeight="1" x14ac:dyDescent="0.25">
      <c r="A11" s="14" t="s">
        <v>81</v>
      </c>
    </row>
    <row r="12" spans="1:3" ht="19.95" customHeight="1" x14ac:dyDescent="0.25">
      <c r="A12" s="15" t="str">
        <f>'Figure 8'!A$1</f>
        <v>Figure 8: Effect of social security spending on the Budget</v>
      </c>
    </row>
    <row r="13" spans="1:3" ht="19.95" customHeight="1" x14ac:dyDescent="0.25">
      <c r="A13" s="15" t="str">
        <f>'Figure 9'!A$1</f>
        <v>Figure 9: Devolved social security as a share of resource funding, 2024-25 to 2029-30</v>
      </c>
    </row>
    <row r="14" spans="1:3" ht="19.95" customHeight="1" x14ac:dyDescent="0.25">
      <c r="A14" s="15" t="str">
        <f>'Figure 10'!A$1</f>
        <v>Figure 10: Funding impacts of the mitigation of the two-child limit, 2024-25 to 2029-30</v>
      </c>
    </row>
    <row r="15" spans="1:3" ht="19.95" customHeight="1" x14ac:dyDescent="0.25">
      <c r="A15" s="15" t="str">
        <f>'Figure 11'!A$1</f>
        <v>Figure 11: Resource funding outlook, 2024-25 to 2029-30</v>
      </c>
    </row>
  </sheetData>
  <hyperlinks>
    <hyperlink ref="A4" location="'Figure 1'!A1" display="'Figure 1'!A1" xr:uid="{00000000-0004-0000-0000-000000000000}"/>
    <hyperlink ref="A5" location="'Figure 2'!A1" display="'Figure 2'!A1" xr:uid="{AD6B9F6A-B15B-44C8-A763-ED5923B10933}"/>
    <hyperlink ref="A6" location="'Figure 3'!A1" display="'Figure 3'!A1" xr:uid="{AC55F2E7-9552-4860-B63A-D4F7A5DA38BF}"/>
    <hyperlink ref="A7" location="'Figure 4'!A1" display="'Figure 4'!A1" xr:uid="{B59D154E-7D86-4EE0-AA23-1DC2E7C08562}"/>
    <hyperlink ref="A8" location="'Figure 5'!A1" display="'Figure 5'!A1" xr:uid="{12A89DAD-D9C7-4018-8376-91E96986427D}"/>
    <hyperlink ref="A9:A10" location="'Figure #.5'!A1" display="'Figure #.5'!A1" xr:uid="{2EBF079A-FBAA-4610-A866-DE09CB9DB660}"/>
    <hyperlink ref="A12" location="'Figure 8'!A1" display="'Figure 8'!A1" xr:uid="{26CBCBBB-860B-442F-BC9D-98300C1482E2}"/>
    <hyperlink ref="A13" location="'Figure 9'!A1" display="'Figure 9'!A1" xr:uid="{B1CF54C7-2617-4568-8D07-F570FC92B25C}"/>
    <hyperlink ref="A14" location="'Figure 10'!A1" display="'Figure 10'!A1" xr:uid="{FE00EE9D-A10E-4FC5-840E-135DD533F385}"/>
    <hyperlink ref="A15" location="'Figure 11'!A1" display="'Figure 11'!A1" xr:uid="{083E5A0D-2B71-4BFF-A816-0EC3D85C9061}"/>
    <hyperlink ref="A9" location="'Figure 6'!A1" display="'Figure 6'!A1" xr:uid="{8A8EC43C-1B44-4B23-BE4B-3B63CAA98B12}"/>
    <hyperlink ref="A10" location="'Figure 7'!A1" display="'Figure 7'!A1" xr:uid="{8B61EED1-5087-413C-B651-89341EB095C5}"/>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5C3E9-61E4-4954-8B84-827329823FF3}">
  <sheetPr>
    <tabColor rgb="FF397E77"/>
  </sheetPr>
  <dimension ref="A1:A2"/>
  <sheetViews>
    <sheetView showGridLines="0" workbookViewId="0"/>
  </sheetViews>
  <sheetFormatPr defaultColWidth="8.453125" defaultRowHeight="19.95" customHeight="1" x14ac:dyDescent="0.25"/>
  <cols>
    <col min="1" max="1" width="18.453125" style="5" customWidth="1"/>
    <col min="2" max="16384" width="8.453125" style="5"/>
  </cols>
  <sheetData>
    <row r="1" spans="1:1" ht="19.95" customHeight="1" x14ac:dyDescent="0.25">
      <c r="A1" s="2" t="s">
        <v>1</v>
      </c>
    </row>
    <row r="2" spans="1:1" ht="19.95" customHeight="1" x14ac:dyDescent="0.25">
      <c r="A2" s="1"/>
    </row>
  </sheetData>
  <hyperlinks>
    <hyperlink ref="A1:A2" location="Contents!A1" display="Return to Contents" xr:uid="{F7B02083-B562-408F-BBC4-4BE126BDF585}"/>
    <hyperlink ref="A1" location="'Table of Contents'!A1" display="Return to Contents" xr:uid="{A1B58DAB-2727-4BC6-9A61-CB0163BD9B6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09ED-8658-4818-B35D-9F379DC267C3}">
  <dimension ref="A1:I17"/>
  <sheetViews>
    <sheetView showGridLines="0" workbookViewId="0"/>
  </sheetViews>
  <sheetFormatPr defaultRowHeight="19.95" customHeight="1" x14ac:dyDescent="0.25"/>
  <cols>
    <col min="1" max="1" width="38.90625" customWidth="1"/>
    <col min="2" max="8" width="8.6328125" customWidth="1"/>
  </cols>
  <sheetData>
    <row r="1" spans="1:9" ht="19.95" customHeight="1" x14ac:dyDescent="0.25">
      <c r="A1" s="61" t="s">
        <v>76</v>
      </c>
      <c r="B1" s="21"/>
      <c r="C1" s="21"/>
      <c r="D1" s="21"/>
      <c r="E1" s="21"/>
      <c r="F1" s="5"/>
      <c r="G1" s="5"/>
      <c r="H1" s="5"/>
      <c r="I1" s="5"/>
    </row>
    <row r="2" spans="1:9" ht="19.95" customHeight="1" x14ac:dyDescent="0.25">
      <c r="A2" t="s">
        <v>2</v>
      </c>
      <c r="B2" s="21"/>
      <c r="C2" s="21"/>
      <c r="D2" s="21"/>
      <c r="E2" s="21"/>
      <c r="F2" s="5"/>
      <c r="G2" s="5"/>
      <c r="H2" s="5"/>
      <c r="I2" s="5"/>
    </row>
    <row r="3" spans="1:9" ht="19.95" customHeight="1" x14ac:dyDescent="0.25">
      <c r="A3" t="s">
        <v>35</v>
      </c>
      <c r="B3" s="21"/>
      <c r="C3" s="21"/>
      <c r="D3" s="21"/>
      <c r="E3" s="21"/>
      <c r="F3" s="5"/>
      <c r="G3" s="5"/>
      <c r="H3" s="5"/>
      <c r="I3" s="5"/>
    </row>
    <row r="4" spans="1:9" ht="31.95" customHeight="1" x14ac:dyDescent="0.25">
      <c r="A4" s="62" t="s">
        <v>3</v>
      </c>
      <c r="B4" s="63" t="s">
        <v>7</v>
      </c>
      <c r="C4" s="63" t="s">
        <v>8</v>
      </c>
      <c r="D4" s="63" t="s">
        <v>9</v>
      </c>
      <c r="E4" s="63" t="s">
        <v>10</v>
      </c>
      <c r="F4" s="63" t="s">
        <v>11</v>
      </c>
      <c r="G4" s="64" t="s">
        <v>15</v>
      </c>
      <c r="H4" s="6"/>
    </row>
    <row r="5" spans="1:9" ht="19.95" customHeight="1" x14ac:dyDescent="0.25">
      <c r="A5" s="65" t="s">
        <v>88</v>
      </c>
      <c r="B5" s="66">
        <v>-1042.0803356518718</v>
      </c>
      <c r="C5" s="66">
        <v>-1333.9841172473934</v>
      </c>
      <c r="D5" s="66">
        <v>-1453.0859394870104</v>
      </c>
      <c r="E5" s="66">
        <v>-1474.5917498881163</v>
      </c>
      <c r="F5" s="66">
        <v>-1475.8603110928061</v>
      </c>
      <c r="G5" s="66">
        <v>-1462.9946903517211</v>
      </c>
      <c r="H5" s="5"/>
    </row>
    <row r="6" spans="1:9" ht="19.95" customHeight="1" x14ac:dyDescent="0.25">
      <c r="A6" s="65" t="s">
        <v>91</v>
      </c>
      <c r="B6" s="66">
        <v>-1042.0803356518718</v>
      </c>
      <c r="C6" s="66">
        <v>-1333.9841172473934</v>
      </c>
      <c r="D6" s="66">
        <v>-1607.804960715006</v>
      </c>
      <c r="E6" s="66">
        <v>-1645.5717096442984</v>
      </c>
      <c r="F6" s="66">
        <v>-1660.2946392247943</v>
      </c>
      <c r="G6" s="66">
        <v>-1661.3446220670407</v>
      </c>
      <c r="H6" s="5"/>
    </row>
    <row r="7" spans="1:9" ht="19.95" customHeight="1" x14ac:dyDescent="0.25">
      <c r="A7" s="67" t="s">
        <v>36</v>
      </c>
      <c r="B7" s="66">
        <v>-262.9385409391889</v>
      </c>
      <c r="C7" s="66">
        <v>-529.01271804621865</v>
      </c>
      <c r="D7" s="66">
        <v>-619.01746148122857</v>
      </c>
      <c r="E7" s="66">
        <v>-616.34088413797417</v>
      </c>
      <c r="F7" s="66">
        <v>-600.56651401659292</v>
      </c>
      <c r="G7" s="66">
        <v>-567.57076139596302</v>
      </c>
      <c r="H7" s="5"/>
    </row>
    <row r="8" spans="1:9" ht="19.95" customHeight="1" x14ac:dyDescent="0.25">
      <c r="A8" s="67" t="s">
        <v>37</v>
      </c>
      <c r="B8" s="66">
        <v>-617.5599064165541</v>
      </c>
      <c r="C8" s="66">
        <v>-644.22478165736914</v>
      </c>
      <c r="D8" s="66">
        <v>-829.00619748105055</v>
      </c>
      <c r="E8" s="66">
        <v>-868.31906772497973</v>
      </c>
      <c r="F8" s="66">
        <v>-897.68744908930375</v>
      </c>
      <c r="G8" s="66">
        <v>-930.60258679138474</v>
      </c>
      <c r="H8" s="5"/>
    </row>
    <row r="9" spans="1:9" ht="19.95" customHeight="1" x14ac:dyDescent="0.25">
      <c r="A9" s="67" t="s">
        <v>38</v>
      </c>
      <c r="B9" s="66">
        <v>-161.5818882961288</v>
      </c>
      <c r="C9" s="66">
        <v>-160.74661754380566</v>
      </c>
      <c r="D9" s="66">
        <v>-159.78130175272679</v>
      </c>
      <c r="E9" s="66">
        <v>-160.91175778134448</v>
      </c>
      <c r="F9" s="66">
        <v>-162.04067611889764</v>
      </c>
      <c r="G9" s="66">
        <v>-163.17127387969288</v>
      </c>
      <c r="H9" s="5"/>
    </row>
    <row r="10" spans="1:9" ht="19.95" customHeight="1" x14ac:dyDescent="0.25">
      <c r="A10" t="s">
        <v>39</v>
      </c>
      <c r="B10" s="68"/>
      <c r="C10" s="68"/>
      <c r="D10" s="68"/>
      <c r="E10" s="68"/>
      <c r="F10" s="68"/>
      <c r="G10" s="69"/>
      <c r="H10" s="5"/>
      <c r="I10" s="5"/>
    </row>
    <row r="11" spans="1:9" ht="19.95" customHeight="1" x14ac:dyDescent="0.25">
      <c r="A11" t="s">
        <v>109</v>
      </c>
      <c r="B11" s="68"/>
      <c r="C11" s="68"/>
      <c r="D11" s="68"/>
      <c r="E11" s="68"/>
      <c r="F11" s="68"/>
      <c r="G11" s="69"/>
      <c r="H11" s="5"/>
      <c r="I11" s="5"/>
    </row>
    <row r="12" spans="1:9" ht="19.95" customHeight="1" x14ac:dyDescent="0.25">
      <c r="A12" s="70" t="s">
        <v>40</v>
      </c>
      <c r="B12" s="68"/>
      <c r="C12" s="68"/>
      <c r="D12" s="68"/>
      <c r="E12" s="68"/>
      <c r="F12" s="68"/>
      <c r="G12" s="69"/>
      <c r="H12" s="5"/>
      <c r="I12" s="5"/>
    </row>
    <row r="13" spans="1:9" ht="19.95" customHeight="1" x14ac:dyDescent="0.25">
      <c r="A13" s="70" t="s">
        <v>41</v>
      </c>
      <c r="B13" s="68"/>
      <c r="C13" s="68"/>
      <c r="D13" s="68"/>
      <c r="E13" s="68"/>
      <c r="F13" s="68"/>
      <c r="G13" s="69"/>
      <c r="H13" s="5"/>
      <c r="I13" s="5"/>
    </row>
    <row r="14" spans="1:9" ht="19.95" customHeight="1" x14ac:dyDescent="0.25">
      <c r="A14" s="2" t="s">
        <v>5</v>
      </c>
      <c r="B14" s="46"/>
      <c r="C14" s="46"/>
      <c r="D14" s="46"/>
      <c r="E14" s="47"/>
      <c r="F14" s="46"/>
      <c r="G14" s="46"/>
      <c r="H14" s="5"/>
      <c r="I14" s="5"/>
    </row>
    <row r="17" spans="3:8" ht="19.95" customHeight="1" x14ac:dyDescent="0.25">
      <c r="C17" s="65"/>
      <c r="D17" s="65"/>
      <c r="E17" s="65"/>
      <c r="F17" s="65"/>
      <c r="G17" s="65"/>
      <c r="H17" s="65"/>
    </row>
  </sheetData>
  <hyperlinks>
    <hyperlink ref="A14" location="'Table of Contents'!A1" display="Return to Contents" xr:uid="{D62AD9DF-384D-4C37-944E-8416185102F4}"/>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BA93-3C66-4671-A646-4FAA792CDE22}">
  <dimension ref="A1:BM24"/>
  <sheetViews>
    <sheetView showGridLines="0" zoomScaleNormal="100" zoomScaleSheetLayoutView="100" workbookViewId="0"/>
  </sheetViews>
  <sheetFormatPr defaultColWidth="8.81640625" defaultRowHeight="19.95" customHeight="1" x14ac:dyDescent="0.25"/>
  <cols>
    <col min="1" max="1" width="31.08984375" customWidth="1"/>
    <col min="2" max="7" width="8.6328125" customWidth="1"/>
    <col min="8" max="8" width="8.81640625" bestFit="1" customWidth="1"/>
    <col min="9" max="9" width="8.6328125" bestFit="1" customWidth="1"/>
    <col min="10" max="10" width="9.08984375" bestFit="1" customWidth="1"/>
    <col min="11" max="12" width="8.81640625" bestFit="1" customWidth="1"/>
    <col min="13" max="13" width="8.6328125" bestFit="1" customWidth="1"/>
    <col min="14" max="14" width="9.08984375" bestFit="1" customWidth="1"/>
    <col min="15" max="16" width="8.81640625" bestFit="1" customWidth="1"/>
    <col min="17" max="17" width="8.6328125" bestFit="1" customWidth="1"/>
    <col min="18" max="18" width="9.08984375" bestFit="1" customWidth="1"/>
    <col min="19" max="20" width="8.81640625" bestFit="1" customWidth="1"/>
    <col min="21" max="21" width="8.6328125" bestFit="1" customWidth="1"/>
    <col min="22" max="22" width="9.08984375" bestFit="1" customWidth="1"/>
    <col min="23" max="24" width="8.81640625" style="35" bestFit="1" customWidth="1"/>
    <col min="25" max="25" width="8.6328125" style="35" bestFit="1" customWidth="1"/>
    <col min="26" max="26" width="9.08984375" style="35" bestFit="1" customWidth="1"/>
    <col min="27" max="28" width="8.81640625" style="35" bestFit="1" customWidth="1"/>
    <col min="29" max="29" width="8.6328125" style="35" bestFit="1" customWidth="1"/>
    <col min="30" max="31" width="8.90625" style="35" bestFit="1" customWidth="1"/>
    <col min="32" max="32" width="8.90625" bestFit="1" customWidth="1"/>
    <col min="33" max="33" width="8.6328125" bestFit="1" customWidth="1"/>
    <col min="34" max="36" width="8.90625" bestFit="1" customWidth="1"/>
    <col min="37" max="37" width="8.6328125" bestFit="1" customWidth="1"/>
    <col min="38" max="40" width="8.90625" bestFit="1" customWidth="1"/>
    <col min="54" max="54" width="14.36328125" customWidth="1"/>
    <col min="55" max="57" width="11.54296875" customWidth="1"/>
    <col min="58" max="58" width="15.54296875" customWidth="1"/>
    <col min="59" max="64" width="12.54296875" customWidth="1"/>
    <col min="65" max="65" width="17.54296875" customWidth="1"/>
  </cols>
  <sheetData>
    <row r="1" spans="1:65" s="5" customFormat="1" ht="19.95" customHeight="1" x14ac:dyDescent="0.25">
      <c r="A1" s="4" t="s">
        <v>77</v>
      </c>
      <c r="H1"/>
      <c r="W1" s="26"/>
      <c r="X1" s="26"/>
      <c r="Y1" s="26"/>
      <c r="Z1" s="26"/>
      <c r="AA1" s="26"/>
      <c r="AB1" s="26"/>
      <c r="AC1" s="26"/>
      <c r="AD1" s="26"/>
      <c r="AE1" s="26"/>
    </row>
    <row r="2" spans="1:65" s="5" customFormat="1" ht="19.95" customHeight="1" x14ac:dyDescent="0.25">
      <c r="A2" s="9" t="s">
        <v>83</v>
      </c>
      <c r="H2"/>
      <c r="W2" s="26"/>
      <c r="X2" s="26"/>
      <c r="Y2" s="26"/>
      <c r="Z2" s="26"/>
      <c r="AA2" s="26"/>
      <c r="AB2" s="26"/>
      <c r="AC2" s="26"/>
      <c r="AD2" s="26"/>
      <c r="AE2" s="26"/>
    </row>
    <row r="3" spans="1:65" s="5" customFormat="1" ht="19.95" customHeight="1" x14ac:dyDescent="0.25">
      <c r="A3" t="s">
        <v>6</v>
      </c>
      <c r="H3"/>
      <c r="W3" s="26"/>
      <c r="X3" s="26"/>
      <c r="Y3" s="26"/>
      <c r="Z3" s="26"/>
      <c r="AA3" s="26"/>
      <c r="AB3" s="26"/>
      <c r="AC3" s="26"/>
      <c r="AD3" s="26"/>
      <c r="AE3" s="26"/>
    </row>
    <row r="4" spans="1:65" s="5" customFormat="1" ht="19.95" customHeight="1" x14ac:dyDescent="0.25">
      <c r="A4" t="s">
        <v>110</v>
      </c>
      <c r="H4"/>
      <c r="W4" s="26"/>
      <c r="X4" s="26"/>
      <c r="Y4" s="26"/>
      <c r="Z4" s="26"/>
      <c r="AA4" s="26"/>
      <c r="AB4" s="26"/>
      <c r="AC4" s="26"/>
      <c r="AD4" s="26"/>
      <c r="AE4" s="26"/>
    </row>
    <row r="5" spans="1:65" s="29" customFormat="1" ht="19.95" customHeight="1" x14ac:dyDescent="0.25">
      <c r="A5" s="27"/>
      <c r="B5" s="27"/>
      <c r="C5" s="27"/>
      <c r="D5" s="27"/>
      <c r="E5" s="27"/>
      <c r="F5" s="27"/>
      <c r="G5" s="27"/>
      <c r="H5" s="27"/>
      <c r="I5" s="27"/>
      <c r="J5"/>
      <c r="K5"/>
      <c r="L5"/>
      <c r="M5"/>
      <c r="N5"/>
      <c r="O5"/>
      <c r="P5"/>
      <c r="Q5"/>
      <c r="R5"/>
      <c r="S5"/>
      <c r="T5" s="27"/>
      <c r="U5" s="27"/>
      <c r="V5" s="27"/>
      <c r="W5" s="28"/>
      <c r="X5" s="28"/>
      <c r="Y5" s="28"/>
      <c r="Z5" s="28"/>
      <c r="AA5" s="10"/>
      <c r="AB5" s="10"/>
      <c r="AC5" s="10"/>
      <c r="AD5" s="10"/>
      <c r="AE5" s="10"/>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s="29" customFormat="1" ht="19.95" customHeight="1" x14ac:dyDescent="0.25">
      <c r="A6" s="27"/>
      <c r="B6" s="27"/>
      <c r="C6" s="27"/>
      <c r="D6" s="27"/>
      <c r="E6" s="27"/>
      <c r="F6" s="27"/>
      <c r="G6" s="27"/>
      <c r="H6" s="27"/>
      <c r="I6" s="27"/>
      <c r="J6"/>
      <c r="K6"/>
      <c r="L6"/>
      <c r="M6"/>
      <c r="N6"/>
      <c r="O6"/>
      <c r="P6"/>
      <c r="Q6"/>
      <c r="R6"/>
      <c r="S6"/>
      <c r="T6" s="27"/>
      <c r="U6" s="27"/>
      <c r="V6" s="27"/>
      <c r="W6" s="28"/>
      <c r="X6" s="28"/>
      <c r="Y6" s="28"/>
      <c r="Z6" s="28"/>
      <c r="AA6" s="49"/>
      <c r="AB6" s="49"/>
      <c r="AC6" s="49"/>
      <c r="AD6" s="49"/>
      <c r="AE6" s="49"/>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row>
    <row r="7" spans="1:65" s="29" customFormat="1" ht="19.95" customHeight="1" x14ac:dyDescent="0.25">
      <c r="A7" s="27"/>
      <c r="B7" s="27"/>
      <c r="C7" s="27"/>
      <c r="D7" s="27"/>
      <c r="E7" s="27"/>
      <c r="F7" s="27"/>
      <c r="G7" s="27"/>
      <c r="H7" s="27"/>
      <c r="I7" s="27"/>
      <c r="J7"/>
      <c r="K7"/>
      <c r="L7"/>
      <c r="M7"/>
      <c r="N7"/>
      <c r="O7"/>
      <c r="P7"/>
      <c r="Q7"/>
      <c r="R7"/>
      <c r="S7"/>
      <c r="T7" s="27"/>
      <c r="U7" s="27"/>
      <c r="V7" s="27"/>
      <c r="W7" s="28"/>
      <c r="X7" s="28"/>
      <c r="Y7" s="28"/>
      <c r="Z7" s="28"/>
      <c r="AA7" s="51"/>
      <c r="AB7" s="51"/>
      <c r="AC7" s="51"/>
      <c r="AD7" s="51"/>
      <c r="AE7" s="51"/>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row>
    <row r="8" spans="1:65" s="29" customFormat="1" ht="19.95" customHeight="1" x14ac:dyDescent="0.25">
      <c r="A8" s="27"/>
      <c r="B8" s="27"/>
      <c r="C8" s="27"/>
      <c r="D8" s="27"/>
      <c r="E8" s="27"/>
      <c r="F8" s="27"/>
      <c r="G8" s="27"/>
      <c r="H8" s="27"/>
      <c r="I8" s="27"/>
      <c r="J8"/>
      <c r="K8"/>
      <c r="L8"/>
      <c r="M8"/>
      <c r="N8"/>
      <c r="O8"/>
      <c r="P8"/>
      <c r="Q8"/>
      <c r="R8"/>
      <c r="S8"/>
      <c r="T8" s="27"/>
      <c r="U8" s="27"/>
      <c r="V8" s="27"/>
      <c r="W8" s="28"/>
      <c r="X8" s="28"/>
      <c r="Y8" s="28"/>
      <c r="Z8" s="28"/>
      <c r="AA8" s="49"/>
      <c r="AB8" s="49"/>
      <c r="AC8" s="49"/>
      <c r="AD8" s="49"/>
      <c r="AE8" s="49"/>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row>
    <row r="9" spans="1:65" s="29" customFormat="1" ht="19.95" customHeight="1" x14ac:dyDescent="0.25">
      <c r="A9" s="27"/>
      <c r="B9" s="27"/>
      <c r="C9" s="27"/>
      <c r="D9" s="27"/>
      <c r="E9" s="27"/>
      <c r="F9" s="27"/>
      <c r="G9" s="27"/>
      <c r="H9" s="27"/>
      <c r="I9" s="27"/>
      <c r="J9"/>
      <c r="K9"/>
      <c r="L9"/>
      <c r="M9"/>
      <c r="N9"/>
      <c r="O9"/>
      <c r="P9"/>
      <c r="Q9"/>
      <c r="R9"/>
      <c r="S9"/>
      <c r="T9" s="27"/>
      <c r="U9" s="27"/>
      <c r="V9" s="27"/>
      <c r="W9" s="28"/>
      <c r="X9" s="28"/>
      <c r="Y9" s="28"/>
      <c r="Z9" s="28"/>
      <c r="AA9" s="51"/>
      <c r="AB9" s="51"/>
      <c r="AC9" s="51"/>
      <c r="AD9" s="51"/>
      <c r="AE9" s="51"/>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row>
    <row r="10" spans="1:65" s="29" customFormat="1" ht="19.95" customHeight="1" x14ac:dyDescent="0.25">
      <c r="A10" s="27"/>
      <c r="B10" s="27"/>
      <c r="C10" s="27"/>
      <c r="D10" s="27"/>
      <c r="E10" s="27"/>
      <c r="F10" s="27"/>
      <c r="G10" s="27"/>
      <c r="H10" s="27"/>
      <c r="I10" s="27"/>
      <c r="J10" s="27"/>
      <c r="K10" s="27"/>
      <c r="L10" s="27"/>
      <c r="M10" s="27"/>
      <c r="N10" s="27"/>
      <c r="O10" s="27"/>
      <c r="P10" s="27"/>
      <c r="Q10" s="27"/>
      <c r="R10" s="27"/>
      <c r="S10" s="27"/>
      <c r="T10" s="27"/>
      <c r="U10" s="27"/>
      <c r="V10" s="27"/>
      <c r="W10" s="28"/>
      <c r="X10" s="28"/>
      <c r="Y10" s="28"/>
      <c r="Z10" s="28"/>
      <c r="AA10" s="51"/>
      <c r="AB10" s="51"/>
      <c r="AC10" s="51"/>
      <c r="AD10" s="51"/>
      <c r="AE10" s="51"/>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row>
    <row r="11" spans="1:65" s="29" customFormat="1" ht="19.95" customHeight="1" x14ac:dyDescent="0.25">
      <c r="A11" s="27"/>
      <c r="B11" s="27"/>
      <c r="C11" s="27"/>
      <c r="D11" s="27"/>
      <c r="E11" s="27"/>
      <c r="F11" s="27"/>
      <c r="G11" s="27"/>
      <c r="H11" s="27"/>
      <c r="I11" s="27"/>
      <c r="J11" s="27"/>
      <c r="K11" s="27"/>
      <c r="L11" s="27"/>
      <c r="M11" s="27"/>
      <c r="N11" s="27"/>
      <c r="O11" s="27"/>
      <c r="P11" s="27"/>
      <c r="Q11" s="27"/>
      <c r="R11" s="27"/>
      <c r="S11" s="27"/>
      <c r="T11" s="27"/>
      <c r="U11" s="27"/>
      <c r="V11" s="27"/>
      <c r="W11" s="28"/>
      <c r="X11" s="28"/>
      <c r="Y11" s="28"/>
      <c r="Z11" s="28"/>
      <c r="AA11" s="53"/>
      <c r="AB11" s="53"/>
      <c r="AC11" s="53"/>
      <c r="AD11" s="53"/>
      <c r="AE11" s="53"/>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row>
    <row r="12" spans="1:65" s="29" customFormat="1" ht="19.95" customHeight="1" x14ac:dyDescent="0.25">
      <c r="A12" s="27"/>
      <c r="B12" s="27"/>
      <c r="C12" s="27"/>
      <c r="D12" s="27"/>
      <c r="E12" s="27"/>
      <c r="F12" s="27"/>
      <c r="G12" s="27"/>
      <c r="H12" s="27"/>
      <c r="I12" s="27"/>
      <c r="J12" s="27"/>
      <c r="K12" s="27"/>
      <c r="L12" s="27"/>
      <c r="M12" s="27"/>
      <c r="N12" s="27"/>
      <c r="O12" s="27"/>
      <c r="P12" s="27"/>
      <c r="Q12" s="27"/>
      <c r="R12" s="27"/>
      <c r="S12" s="27"/>
      <c r="T12" s="27"/>
      <c r="U12" s="27"/>
      <c r="V12" s="27"/>
      <c r="W12" s="28"/>
      <c r="X12" s="28"/>
      <c r="Y12" s="28"/>
      <c r="Z12" s="28"/>
      <c r="AA12" s="53"/>
      <c r="AB12" s="53"/>
      <c r="AC12" s="53"/>
      <c r="AD12" s="53"/>
      <c r="AE12" s="53"/>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row>
    <row r="13" spans="1:65" s="29" customFormat="1" ht="19.95" customHeight="1" x14ac:dyDescent="0.25">
      <c r="A13" s="27"/>
      <c r="B13" s="27"/>
      <c r="C13" s="27"/>
      <c r="D13" s="27"/>
      <c r="E13" s="27"/>
      <c r="F13" s="27"/>
      <c r="G13" s="27"/>
      <c r="H13" s="27"/>
      <c r="I13" s="27"/>
      <c r="J13" s="27"/>
      <c r="K13" s="27"/>
      <c r="L13" s="27"/>
      <c r="M13" s="27"/>
      <c r="N13" s="27"/>
      <c r="O13" s="27"/>
      <c r="P13" s="27"/>
      <c r="Q13" s="27"/>
      <c r="R13" s="27"/>
      <c r="S13" s="27"/>
      <c r="T13" s="27"/>
      <c r="U13" s="27"/>
      <c r="V13" s="27"/>
      <c r="W13" s="28"/>
      <c r="X13" s="28"/>
      <c r="Y13" s="28"/>
      <c r="Z13" s="28"/>
      <c r="AA13" s="51"/>
      <c r="AB13" s="51"/>
      <c r="AC13" s="51"/>
      <c r="AD13" s="51"/>
      <c r="AE13" s="51"/>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row>
    <row r="14" spans="1:65" s="29" customFormat="1" ht="19.95" customHeight="1" x14ac:dyDescent="0.25">
      <c r="A14" s="27"/>
      <c r="B14" s="27"/>
      <c r="C14" s="27"/>
      <c r="D14" s="27"/>
      <c r="E14" s="27"/>
      <c r="F14" s="27"/>
      <c r="G14" s="27"/>
      <c r="H14" s="27"/>
      <c r="I14" s="27"/>
      <c r="J14" s="27"/>
      <c r="K14" s="27"/>
      <c r="L14" s="27"/>
      <c r="M14" s="27"/>
      <c r="N14" s="27"/>
      <c r="O14" s="27"/>
      <c r="P14" s="27"/>
      <c r="Q14" s="27"/>
      <c r="R14" s="27"/>
      <c r="S14" s="27"/>
      <c r="T14" s="27"/>
      <c r="U14" s="27"/>
      <c r="V14" s="27"/>
      <c r="W14" s="28"/>
      <c r="X14" s="28"/>
      <c r="Y14" s="28"/>
      <c r="Z14" s="28"/>
      <c r="AA14" s="51"/>
      <c r="AB14" s="51"/>
      <c r="AC14" s="51"/>
      <c r="AD14" s="51"/>
      <c r="AE14" s="51"/>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row>
    <row r="15" spans="1:65" s="29" customFormat="1" ht="19.95" customHeight="1" x14ac:dyDescent="0.25">
      <c r="A15" s="27"/>
      <c r="B15" s="27"/>
      <c r="C15" s="27"/>
      <c r="D15" s="27"/>
      <c r="E15" s="27"/>
      <c r="F15" s="27"/>
      <c r="G15" s="27"/>
      <c r="H15" s="27"/>
      <c r="I15" s="27"/>
      <c r="J15" s="27"/>
      <c r="K15" s="27"/>
      <c r="L15" s="27"/>
      <c r="M15" s="27"/>
      <c r="N15" s="27"/>
      <c r="O15" s="27"/>
      <c r="P15" s="27"/>
      <c r="Q15" s="27"/>
      <c r="R15" s="27"/>
      <c r="S15" s="27"/>
      <c r="T15" s="27"/>
      <c r="U15" s="27"/>
      <c r="V15" s="27"/>
      <c r="W15" s="28"/>
      <c r="X15" s="28"/>
      <c r="Y15" s="28"/>
      <c r="Z15" s="28"/>
      <c r="AA15" s="30"/>
      <c r="AB15" s="30"/>
      <c r="AC15" s="30"/>
      <c r="AD15" s="30"/>
      <c r="AE15" s="30"/>
    </row>
    <row r="16" spans="1:65" s="29" customFormat="1" ht="19.95" customHeight="1" x14ac:dyDescent="0.25">
      <c r="A16" s="27"/>
      <c r="B16" s="27"/>
      <c r="C16" s="27"/>
      <c r="D16" s="27"/>
      <c r="E16" s="27"/>
      <c r="F16" s="27"/>
      <c r="G16" s="27"/>
      <c r="H16" s="27"/>
      <c r="I16" s="27"/>
      <c r="J16" s="27"/>
      <c r="K16" s="27"/>
      <c r="L16" s="27"/>
      <c r="M16" s="27"/>
      <c r="N16" s="27"/>
      <c r="O16" s="27"/>
      <c r="P16" s="27"/>
      <c r="Q16" s="27"/>
      <c r="R16" s="27"/>
      <c r="S16" s="27"/>
      <c r="T16" s="27"/>
      <c r="U16" s="27"/>
      <c r="V16" s="27"/>
      <c r="W16" s="28"/>
      <c r="X16" s="28"/>
      <c r="Y16" s="28"/>
      <c r="Z16" s="28"/>
      <c r="AA16" s="30"/>
      <c r="AB16" s="30"/>
      <c r="AC16" s="30"/>
      <c r="AD16" s="30"/>
      <c r="AE16" s="30"/>
    </row>
    <row r="17" spans="1:31" s="29" customFormat="1" ht="19.95" customHeight="1" x14ac:dyDescent="0.25">
      <c r="A17" s="27"/>
      <c r="B17" s="27"/>
      <c r="C17" s="27"/>
      <c r="D17" s="27"/>
      <c r="E17" s="27"/>
      <c r="F17" s="27"/>
      <c r="G17" s="27"/>
      <c r="H17" s="27"/>
      <c r="I17" s="27"/>
      <c r="J17" s="27"/>
      <c r="K17" s="27"/>
      <c r="L17" s="27"/>
      <c r="M17" s="27"/>
      <c r="N17" s="27"/>
      <c r="O17" s="27"/>
      <c r="P17" s="27"/>
      <c r="Q17" s="27"/>
      <c r="R17" s="27"/>
      <c r="S17" s="27"/>
      <c r="T17" s="27"/>
      <c r="U17" s="27"/>
      <c r="V17" s="27"/>
      <c r="W17" s="28"/>
      <c r="X17" s="28"/>
      <c r="Y17" s="28"/>
      <c r="Z17" s="28"/>
      <c r="AA17" s="30"/>
      <c r="AB17" s="30"/>
      <c r="AC17" s="30"/>
      <c r="AD17" s="30"/>
      <c r="AE17" s="30"/>
    </row>
    <row r="18" spans="1:31" s="33" customFormat="1" ht="19.95" customHeight="1" x14ac:dyDescent="0.25">
      <c r="A18" s="31" t="s">
        <v>21</v>
      </c>
      <c r="B18" s="3" t="s">
        <v>7</v>
      </c>
      <c r="C18" s="3" t="s">
        <v>8</v>
      </c>
      <c r="D18" s="3" t="s">
        <v>9</v>
      </c>
      <c r="E18" s="3" t="s">
        <v>10</v>
      </c>
      <c r="F18" s="3" t="s">
        <v>11</v>
      </c>
      <c r="G18" s="3" t="s">
        <v>15</v>
      </c>
      <c r="H18" s="32"/>
    </row>
    <row r="19" spans="1:31" ht="19.95" customHeight="1" x14ac:dyDescent="0.25">
      <c r="A19" t="s">
        <v>22</v>
      </c>
      <c r="B19" s="34">
        <v>12.495363291490104</v>
      </c>
      <c r="C19" s="34">
        <v>13.474879856130334</v>
      </c>
      <c r="D19" s="34">
        <v>13.855471053738052</v>
      </c>
      <c r="E19" s="34">
        <v>14.23582998113136</v>
      </c>
      <c r="F19" s="34">
        <v>14.411807118753773</v>
      </c>
      <c r="G19" s="34">
        <v>14.546570596649941</v>
      </c>
      <c r="W19"/>
      <c r="X19"/>
      <c r="Y19"/>
      <c r="Z19"/>
      <c r="AA19"/>
      <c r="AB19"/>
      <c r="AC19"/>
      <c r="AD19"/>
      <c r="AE19"/>
    </row>
    <row r="20" spans="1:31" ht="19.95" customHeight="1" x14ac:dyDescent="0.25">
      <c r="A20" t="s">
        <v>23</v>
      </c>
      <c r="B20" s="34">
        <v>12.495363291490104</v>
      </c>
      <c r="C20" s="34">
        <v>13.474879856130334</v>
      </c>
      <c r="D20" s="34">
        <v>14.142407537163798</v>
      </c>
      <c r="E20" s="34">
        <v>14.543099205241669</v>
      </c>
      <c r="F20" s="34">
        <v>14.731229231902349</v>
      </c>
      <c r="G20" s="34">
        <v>14.876175986851212</v>
      </c>
      <c r="W20"/>
      <c r="X20"/>
      <c r="Y20"/>
      <c r="Z20"/>
      <c r="AA20"/>
      <c r="AB20"/>
      <c r="AC20"/>
      <c r="AD20"/>
      <c r="AE20"/>
    </row>
    <row r="21" spans="1:31" s="5" customFormat="1" ht="19.95" customHeight="1" x14ac:dyDescent="0.25">
      <c r="A21" t="s">
        <v>39</v>
      </c>
      <c r="B21" s="7"/>
      <c r="C21" s="7"/>
      <c r="D21" s="7"/>
      <c r="E21" s="7"/>
    </row>
    <row r="22" spans="1:31" s="5" customFormat="1" ht="19.95" customHeight="1" x14ac:dyDescent="0.25">
      <c r="A22" s="2" t="s">
        <v>5</v>
      </c>
      <c r="B22" s="46"/>
      <c r="C22" s="46"/>
      <c r="D22" s="46"/>
      <c r="E22" s="46"/>
      <c r="G22" s="85"/>
    </row>
    <row r="23" spans="1:31" s="5" customFormat="1" ht="19.95" customHeight="1" x14ac:dyDescent="0.25"/>
    <row r="24" spans="1:31" ht="19.95" customHeight="1" x14ac:dyDescent="0.25">
      <c r="W24" s="48"/>
      <c r="X24" s="48"/>
      <c r="Y24" s="48"/>
      <c r="Z24" s="48"/>
      <c r="AA24" s="48"/>
      <c r="AB24" s="48"/>
      <c r="AC24" s="48"/>
      <c r="AD24" s="48"/>
      <c r="AE24" s="48"/>
    </row>
  </sheetData>
  <hyperlinks>
    <hyperlink ref="A22" location="'Table of Contents'!A1" display="Return to Contents" xr:uid="{EC989E88-D09B-4241-993B-7D6CA975DD43}"/>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1AD8F-DFE6-4495-851F-3884EC14C4DE}">
  <dimension ref="A1:BF23"/>
  <sheetViews>
    <sheetView showGridLines="0" zoomScaleNormal="100" zoomScaleSheetLayoutView="100" workbookViewId="0"/>
  </sheetViews>
  <sheetFormatPr defaultColWidth="8.81640625" defaultRowHeight="19.95" customHeight="1" x14ac:dyDescent="0.25"/>
  <cols>
    <col min="1" max="1" width="46.6328125" style="81" customWidth="1"/>
    <col min="2" max="7" width="8.6328125" style="81" customWidth="1"/>
    <col min="8" max="8" width="8.81640625" style="81" bestFit="1" customWidth="1"/>
    <col min="9" max="9" width="8.6328125" style="81" bestFit="1" customWidth="1"/>
    <col min="10" max="10" width="9.08984375" style="81" customWidth="1"/>
    <col min="11" max="12" width="8.81640625" style="81" bestFit="1" customWidth="1"/>
    <col min="13" max="13" width="8.6328125" style="81" bestFit="1" customWidth="1"/>
    <col min="14" max="14" width="9.08984375" style="81" bestFit="1" customWidth="1"/>
    <col min="15" max="16" width="8.81640625" style="81" bestFit="1" customWidth="1"/>
    <col min="17" max="17" width="8.6328125" style="81" bestFit="1" customWidth="1"/>
    <col min="18" max="18" width="9.08984375" style="81" bestFit="1" customWidth="1"/>
    <col min="19" max="20" width="8.81640625" style="81" bestFit="1" customWidth="1"/>
    <col min="21" max="21" width="8.6328125" style="81" bestFit="1" customWidth="1"/>
    <col min="22" max="22" width="9.08984375" style="81" bestFit="1" customWidth="1"/>
    <col min="23" max="24" width="8.81640625" style="45" bestFit="1" customWidth="1"/>
    <col min="25" max="25" width="8.6328125" style="45" bestFit="1" customWidth="1"/>
    <col min="26" max="26" width="9.08984375" style="45" bestFit="1" customWidth="1"/>
    <col min="27" max="28" width="8.81640625" style="45" bestFit="1" customWidth="1"/>
    <col min="29" max="29" width="8.6328125" style="45" bestFit="1" customWidth="1"/>
    <col min="30" max="31" width="8.90625" style="45" bestFit="1" customWidth="1"/>
    <col min="32" max="32" width="8.90625" style="81" bestFit="1" customWidth="1"/>
    <col min="33" max="33" width="8.6328125" style="81" bestFit="1" customWidth="1"/>
    <col min="34" max="36" width="8.90625" style="81" bestFit="1" customWidth="1"/>
    <col min="37" max="37" width="8.6328125" style="81" bestFit="1" customWidth="1"/>
    <col min="38" max="40" width="8.90625" style="81" bestFit="1" customWidth="1"/>
    <col min="41" max="53" width="8.81640625" style="81"/>
    <col min="54" max="54" width="14.36328125" style="81" customWidth="1"/>
    <col min="55" max="57" width="11.54296875" style="81" customWidth="1"/>
    <col min="58" max="58" width="15.54296875" style="81" customWidth="1"/>
    <col min="59" max="64" width="12.54296875" style="81" customWidth="1"/>
    <col min="65" max="65" width="17.54296875" style="81" customWidth="1"/>
    <col min="66" max="16384" width="8.81640625" style="81"/>
  </cols>
  <sheetData>
    <row r="1" spans="1:58" s="80" customFormat="1" ht="19.95" customHeight="1" x14ac:dyDescent="0.25">
      <c r="A1" s="4" t="s">
        <v>78</v>
      </c>
      <c r="H1" s="81"/>
      <c r="W1" s="42"/>
      <c r="X1" s="42"/>
      <c r="Y1" s="42"/>
      <c r="Z1" s="42"/>
      <c r="AA1" s="42"/>
      <c r="AB1" s="42"/>
      <c r="AC1" s="42"/>
      <c r="AD1" s="42"/>
      <c r="AE1" s="42"/>
    </row>
    <row r="2" spans="1:58" s="80" customFormat="1" ht="19.95" customHeight="1" x14ac:dyDescent="0.25">
      <c r="A2" s="81" t="s">
        <v>2</v>
      </c>
      <c r="H2" s="81"/>
      <c r="W2" s="42"/>
      <c r="X2" s="42"/>
      <c r="Y2" s="42"/>
      <c r="Z2" s="42"/>
      <c r="AA2" s="42"/>
      <c r="AB2" s="42"/>
      <c r="AC2" s="42"/>
      <c r="AD2" s="42"/>
      <c r="AE2" s="42"/>
    </row>
    <row r="3" spans="1:58" s="80" customFormat="1" ht="19.95" customHeight="1" x14ac:dyDescent="0.25">
      <c r="A3" s="81" t="s">
        <v>30</v>
      </c>
      <c r="H3" s="81"/>
      <c r="W3" s="42"/>
      <c r="X3" s="42"/>
      <c r="Y3" s="42"/>
      <c r="Z3" s="42"/>
      <c r="AA3" s="42"/>
      <c r="AB3" s="42"/>
      <c r="AC3" s="42"/>
      <c r="AD3" s="42"/>
      <c r="AE3" s="42"/>
    </row>
    <row r="4" spans="1:58" s="82" customFormat="1" ht="19.95" customHeight="1" x14ac:dyDescent="0.25">
      <c r="A4" s="29" t="s">
        <v>86</v>
      </c>
      <c r="B4" s="56" t="s">
        <v>7</v>
      </c>
      <c r="C4" s="56" t="s">
        <v>8</v>
      </c>
      <c r="D4" s="56" t="s">
        <v>9</v>
      </c>
      <c r="E4" s="56" t="s">
        <v>10</v>
      </c>
      <c r="F4" s="56" t="s">
        <v>11</v>
      </c>
      <c r="G4" s="56" t="s">
        <v>15</v>
      </c>
      <c r="H4" s="80"/>
      <c r="I4" s="80"/>
      <c r="J4" s="80"/>
      <c r="K4" s="80"/>
      <c r="L4" s="80"/>
      <c r="M4" s="80"/>
      <c r="N4" s="80"/>
      <c r="O4" s="80"/>
      <c r="P4" s="42"/>
      <c r="Q4" s="42"/>
      <c r="R4" s="42"/>
      <c r="S4" s="42"/>
      <c r="T4" s="40"/>
      <c r="U4" s="40"/>
      <c r="V4" s="40"/>
      <c r="W4" s="40"/>
      <c r="X4" s="40"/>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row>
    <row r="5" spans="1:58" s="82" customFormat="1" ht="19.95" customHeight="1" x14ac:dyDescent="0.25">
      <c r="A5" t="s">
        <v>24</v>
      </c>
      <c r="B5" s="22">
        <v>49812.862227229562</v>
      </c>
      <c r="C5" s="22">
        <v>51428.578058609906</v>
      </c>
      <c r="D5" s="43">
        <v>53921.447861157896</v>
      </c>
      <c r="E5" s="43">
        <v>55645.204375497698</v>
      </c>
      <c r="F5" s="43">
        <v>57739.705813578119</v>
      </c>
      <c r="G5" s="43">
        <v>60177.585534131365</v>
      </c>
      <c r="H5" s="80"/>
      <c r="I5" s="80"/>
      <c r="J5" s="80"/>
      <c r="K5" s="80"/>
      <c r="L5" s="80"/>
      <c r="M5" s="80"/>
      <c r="N5" s="80"/>
      <c r="O5" s="80"/>
      <c r="P5" s="42"/>
      <c r="Q5" s="42"/>
      <c r="R5" s="42"/>
      <c r="S5" s="42"/>
      <c r="T5" s="38"/>
      <c r="U5" s="38"/>
      <c r="V5" s="38"/>
      <c r="W5" s="38"/>
      <c r="X5" s="38"/>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row>
    <row r="6" spans="1:58" s="82" customFormat="1" ht="19.95" customHeight="1" x14ac:dyDescent="0.25">
      <c r="A6" s="14" t="s">
        <v>113</v>
      </c>
      <c r="B6" s="78" t="s">
        <v>31</v>
      </c>
      <c r="C6" s="78" t="s">
        <v>31</v>
      </c>
      <c r="D6" s="78" t="s">
        <v>31</v>
      </c>
      <c r="E6" s="78" t="s">
        <v>31</v>
      </c>
      <c r="F6" s="78" t="s">
        <v>31</v>
      </c>
      <c r="G6" s="78" t="s">
        <v>31</v>
      </c>
      <c r="H6" s="80"/>
      <c r="I6" s="80"/>
      <c r="J6" s="80"/>
      <c r="K6" s="80"/>
      <c r="L6" s="80"/>
      <c r="M6" s="80"/>
      <c r="N6" s="80"/>
      <c r="O6" s="80"/>
      <c r="P6" s="42"/>
      <c r="Q6" s="42"/>
      <c r="R6" s="42"/>
      <c r="S6" s="42"/>
      <c r="T6" s="38"/>
      <c r="U6" s="38"/>
      <c r="V6" s="38"/>
      <c r="W6" s="38"/>
      <c r="X6" s="38"/>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row>
    <row r="7" spans="1:58" s="82" customFormat="1" ht="19.95" customHeight="1" x14ac:dyDescent="0.25">
      <c r="A7" s="58" t="s">
        <v>25</v>
      </c>
      <c r="B7" s="55">
        <v>6224.3153163899651</v>
      </c>
      <c r="C7" s="55">
        <v>6929.9959612092689</v>
      </c>
      <c r="D7" s="55">
        <v>7471.0085468860952</v>
      </c>
      <c r="E7" s="55">
        <v>7921.5275930005446</v>
      </c>
      <c r="F7" s="55">
        <v>8321.3774303684277</v>
      </c>
      <c r="G7" s="55">
        <v>8753.8352536520015</v>
      </c>
      <c r="H7" s="80"/>
      <c r="I7" s="80"/>
      <c r="J7" s="80"/>
      <c r="K7" s="80"/>
      <c r="L7" s="80"/>
      <c r="M7" s="80"/>
      <c r="N7" s="80"/>
      <c r="O7" s="80"/>
      <c r="P7" s="42"/>
      <c r="Q7" s="42"/>
      <c r="R7" s="42"/>
      <c r="S7" s="42"/>
      <c r="T7" s="44"/>
      <c r="U7" s="44"/>
      <c r="V7" s="44"/>
      <c r="W7" s="44"/>
      <c r="X7" s="44"/>
    </row>
    <row r="8" spans="1:58" s="82" customFormat="1" ht="19.95" customHeight="1" x14ac:dyDescent="0.25">
      <c r="A8" s="58" t="s">
        <v>26</v>
      </c>
      <c r="B8" s="55">
        <v>6224.3153163899651</v>
      </c>
      <c r="C8" s="55">
        <v>6929.9959612092689</v>
      </c>
      <c r="D8" s="55">
        <v>7625.7275681140909</v>
      </c>
      <c r="E8" s="55">
        <v>8092.5075527567269</v>
      </c>
      <c r="F8" s="55">
        <v>8505.8117585004165</v>
      </c>
      <c r="G8" s="55">
        <v>8952.1851853673215</v>
      </c>
      <c r="H8" s="80"/>
      <c r="I8" s="80"/>
      <c r="J8" s="80"/>
      <c r="K8" s="80"/>
      <c r="L8" s="80"/>
      <c r="M8" s="80"/>
      <c r="N8" s="80"/>
      <c r="O8" s="80"/>
      <c r="P8" s="42"/>
      <c r="Q8" s="42"/>
      <c r="R8" s="42"/>
      <c r="S8" s="42"/>
      <c r="T8" s="44"/>
      <c r="U8" s="44"/>
      <c r="V8" s="44"/>
      <c r="W8" s="44"/>
      <c r="X8" s="44"/>
    </row>
    <row r="9" spans="1:58" s="82" customFormat="1" ht="19.95" customHeight="1" x14ac:dyDescent="0.25">
      <c r="A9" s="14" t="s">
        <v>27</v>
      </c>
      <c r="B9" s="78" t="s">
        <v>31</v>
      </c>
      <c r="C9" s="78" t="s">
        <v>31</v>
      </c>
      <c r="D9" s="78" t="s">
        <v>31</v>
      </c>
      <c r="E9" s="78" t="s">
        <v>31</v>
      </c>
      <c r="F9" s="78" t="s">
        <v>31</v>
      </c>
      <c r="G9" s="78" t="s">
        <v>31</v>
      </c>
      <c r="H9" s="80"/>
      <c r="I9" s="80"/>
      <c r="J9" s="80"/>
      <c r="K9" s="80"/>
      <c r="L9" s="80"/>
      <c r="M9" s="80"/>
      <c r="N9" s="80"/>
      <c r="O9" s="80"/>
      <c r="P9" s="42"/>
      <c r="Q9" s="42"/>
      <c r="R9" s="42"/>
      <c r="S9" s="42"/>
      <c r="T9" s="44"/>
      <c r="U9" s="44"/>
      <c r="V9" s="44"/>
      <c r="W9" s="44"/>
      <c r="X9" s="44"/>
    </row>
    <row r="10" spans="1:58" s="82" customFormat="1" ht="19.95" customHeight="1" x14ac:dyDescent="0.25">
      <c r="A10" s="58" t="s">
        <v>25</v>
      </c>
      <c r="B10" s="55">
        <v>43588.546910839599</v>
      </c>
      <c r="C10" s="55">
        <v>44498.582097400635</v>
      </c>
      <c r="D10" s="55">
        <v>46450.439314271804</v>
      </c>
      <c r="E10" s="55">
        <v>47723.676782497154</v>
      </c>
      <c r="F10" s="55">
        <v>49418.328383209693</v>
      </c>
      <c r="G10" s="55">
        <v>51423.750280479362</v>
      </c>
      <c r="H10" s="80"/>
      <c r="I10" s="80"/>
      <c r="J10" s="80"/>
      <c r="K10" s="80"/>
      <c r="L10" s="80"/>
      <c r="M10" s="80"/>
      <c r="N10" s="80"/>
      <c r="O10" s="80"/>
      <c r="P10" s="42"/>
      <c r="Q10" s="42"/>
      <c r="R10" s="42"/>
      <c r="S10" s="42"/>
      <c r="T10" s="44"/>
      <c r="U10" s="44"/>
      <c r="V10" s="44"/>
      <c r="W10" s="44"/>
      <c r="X10" s="44"/>
    </row>
    <row r="11" spans="1:58" s="82" customFormat="1" ht="19.95" customHeight="1" x14ac:dyDescent="0.25">
      <c r="A11" s="58" t="s">
        <v>26</v>
      </c>
      <c r="B11" s="55">
        <v>43588.546910839599</v>
      </c>
      <c r="C11" s="55">
        <v>44498.582097400635</v>
      </c>
      <c r="D11" s="55">
        <v>46295.720293043807</v>
      </c>
      <c r="E11" s="55">
        <v>47552.696822740974</v>
      </c>
      <c r="F11" s="55">
        <v>49233.894055077704</v>
      </c>
      <c r="G11" s="55">
        <v>51225.400348764044</v>
      </c>
      <c r="H11" s="80"/>
      <c r="I11" s="86"/>
      <c r="J11" s="80"/>
      <c r="K11" s="80"/>
      <c r="L11" s="80"/>
      <c r="M11" s="80"/>
      <c r="N11" s="80"/>
      <c r="O11" s="80"/>
      <c r="P11" s="42"/>
      <c r="Q11" s="42"/>
      <c r="R11" s="42"/>
      <c r="S11" s="42"/>
      <c r="T11" s="44"/>
      <c r="U11" s="44"/>
      <c r="V11" s="44"/>
      <c r="W11" s="44"/>
      <c r="X11" s="44"/>
    </row>
    <row r="12" spans="1:58" s="82" customFormat="1" ht="19.95" customHeight="1" x14ac:dyDescent="0.25">
      <c r="A12" s="14" t="s">
        <v>28</v>
      </c>
      <c r="B12" s="78" t="s">
        <v>31</v>
      </c>
      <c r="C12" s="78" t="s">
        <v>31</v>
      </c>
      <c r="D12" s="78" t="s">
        <v>31</v>
      </c>
      <c r="E12" s="78" t="s">
        <v>31</v>
      </c>
      <c r="F12" s="78" t="s">
        <v>31</v>
      </c>
      <c r="G12" s="78" t="s">
        <v>31</v>
      </c>
      <c r="H12" s="80"/>
      <c r="I12" s="80"/>
      <c r="J12" s="80"/>
      <c r="K12" s="80"/>
      <c r="L12" s="80"/>
      <c r="M12" s="80"/>
      <c r="N12" s="80"/>
      <c r="O12" s="80"/>
      <c r="P12" s="42"/>
      <c r="Q12" s="42"/>
      <c r="R12" s="42"/>
      <c r="S12" s="42"/>
      <c r="T12" s="44"/>
      <c r="U12" s="44"/>
      <c r="V12" s="44"/>
      <c r="W12" s="44"/>
      <c r="X12" s="44"/>
    </row>
    <row r="13" spans="1:58" s="82" customFormat="1" ht="19.95" customHeight="1" x14ac:dyDescent="0.25">
      <c r="A13" s="58" t="s">
        <v>25</v>
      </c>
      <c r="B13" s="22">
        <v>43588.546910839599</v>
      </c>
      <c r="C13" s="22">
        <v>43461.602254718273</v>
      </c>
      <c r="D13" s="22">
        <v>44491.107672525985</v>
      </c>
      <c r="E13" s="22">
        <v>44832.964209620295</v>
      </c>
      <c r="F13" s="22">
        <v>45527.721390828949</v>
      </c>
      <c r="G13" s="22">
        <v>46458.904823277706</v>
      </c>
      <c r="H13" s="80"/>
      <c r="I13" s="80"/>
      <c r="J13" s="80"/>
      <c r="K13" s="80"/>
      <c r="L13" s="80"/>
      <c r="M13" s="80"/>
      <c r="N13" s="80"/>
      <c r="O13" s="80"/>
      <c r="P13" s="42"/>
      <c r="Q13" s="42"/>
      <c r="R13" s="42"/>
      <c r="S13" s="42"/>
      <c r="T13" s="44"/>
      <c r="U13" s="44"/>
      <c r="V13" s="44"/>
      <c r="W13" s="44"/>
      <c r="X13" s="44"/>
    </row>
    <row r="14" spans="1:58" s="82" customFormat="1" ht="19.95" customHeight="1" x14ac:dyDescent="0.25">
      <c r="A14" s="58" t="s">
        <v>26</v>
      </c>
      <c r="B14" s="22">
        <v>43588.546910839599</v>
      </c>
      <c r="C14" s="22">
        <v>43461.602254718273</v>
      </c>
      <c r="D14" s="22">
        <v>44342.914873188405</v>
      </c>
      <c r="E14" s="22">
        <v>44672.340826571934</v>
      </c>
      <c r="F14" s="22">
        <v>45357.80721160004</v>
      </c>
      <c r="G14" s="22">
        <v>46279.705123741915</v>
      </c>
      <c r="H14" s="80"/>
      <c r="I14" s="80"/>
      <c r="J14" s="80"/>
      <c r="K14" s="80"/>
      <c r="L14" s="80"/>
      <c r="M14" s="80"/>
      <c r="N14" s="80"/>
      <c r="O14" s="80"/>
      <c r="P14" s="42"/>
      <c r="Q14" s="42"/>
      <c r="R14" s="42"/>
      <c r="S14" s="42"/>
      <c r="T14" s="44"/>
      <c r="U14" s="44"/>
      <c r="V14" s="44"/>
      <c r="W14" s="44"/>
      <c r="X14" s="44"/>
    </row>
    <row r="15" spans="1:58" s="82" customFormat="1" ht="19.95" customHeight="1" x14ac:dyDescent="0.25">
      <c r="A15" s="14" t="s">
        <v>29</v>
      </c>
      <c r="B15" s="78" t="s">
        <v>31</v>
      </c>
      <c r="C15" s="78" t="s">
        <v>31</v>
      </c>
      <c r="D15" s="78" t="s">
        <v>31</v>
      </c>
      <c r="E15" s="78" t="s">
        <v>31</v>
      </c>
      <c r="F15" s="78" t="s">
        <v>31</v>
      </c>
      <c r="G15" s="78" t="s">
        <v>31</v>
      </c>
      <c r="H15" s="80"/>
      <c r="I15" s="80"/>
      <c r="J15" s="80"/>
      <c r="K15" s="80"/>
      <c r="L15" s="80"/>
      <c r="M15" s="80"/>
      <c r="N15" s="80"/>
      <c r="O15" s="80"/>
      <c r="P15" s="42"/>
      <c r="Q15" s="42"/>
      <c r="R15" s="42"/>
      <c r="S15" s="42"/>
      <c r="T15" s="44"/>
      <c r="U15" s="44"/>
      <c r="V15" s="44"/>
      <c r="W15" s="44"/>
      <c r="X15" s="44"/>
    </row>
    <row r="16" spans="1:58" s="82" customFormat="1" ht="19.95" customHeight="1" x14ac:dyDescent="0.25">
      <c r="A16" s="58" t="s">
        <v>25</v>
      </c>
      <c r="B16" s="22" t="s">
        <v>31</v>
      </c>
      <c r="C16" s="34">
        <v>-0.2912339711185874</v>
      </c>
      <c r="D16" s="34">
        <v>2.3687700508002951</v>
      </c>
      <c r="E16" s="34">
        <v>0.7683704789067658</v>
      </c>
      <c r="F16" s="34">
        <v>1.5496570290562506</v>
      </c>
      <c r="G16" s="34">
        <v>2.0453108655605456</v>
      </c>
      <c r="H16" s="80"/>
      <c r="I16" s="80"/>
      <c r="J16" s="80"/>
      <c r="K16" s="80"/>
      <c r="L16" s="80"/>
      <c r="M16" s="80"/>
      <c r="N16" s="80"/>
      <c r="O16" s="80"/>
      <c r="P16" s="42"/>
      <c r="Q16" s="42"/>
      <c r="R16" s="42"/>
      <c r="S16" s="42"/>
      <c r="T16" s="44"/>
      <c r="U16" s="44"/>
      <c r="V16" s="44"/>
      <c r="W16" s="44"/>
      <c r="X16" s="44"/>
    </row>
    <row r="17" spans="1:31" s="80" customFormat="1" ht="19.95" customHeight="1" x14ac:dyDescent="0.25">
      <c r="A17" s="58" t="s">
        <v>26</v>
      </c>
      <c r="B17" s="22" t="s">
        <v>31</v>
      </c>
      <c r="C17" s="34">
        <v>-0.2912339711185874</v>
      </c>
      <c r="D17" s="34">
        <v>2.0277959687380331</v>
      </c>
      <c r="E17" s="34">
        <v>0.74290549984279419</v>
      </c>
      <c r="F17" s="34">
        <v>1.5344313110639218</v>
      </c>
      <c r="G17" s="34">
        <v>2.0325010595003024</v>
      </c>
    </row>
    <row r="18" spans="1:31" s="80" customFormat="1" ht="19.95" customHeight="1" x14ac:dyDescent="0.25">
      <c r="A18" s="81" t="s">
        <v>4</v>
      </c>
      <c r="B18" s="19"/>
      <c r="C18" s="19"/>
      <c r="D18" s="19"/>
      <c r="E18" s="19"/>
      <c r="F18" s="19"/>
      <c r="G18" s="19"/>
      <c r="H18" s="20"/>
    </row>
    <row r="19" spans="1:31" s="5" customFormat="1" ht="19.95" customHeight="1" x14ac:dyDescent="0.25">
      <c r="A19" t="s">
        <v>18</v>
      </c>
    </row>
    <row r="20" spans="1:31" s="5" customFormat="1" ht="19.95" customHeight="1" x14ac:dyDescent="0.25">
      <c r="A20" t="s">
        <v>19</v>
      </c>
    </row>
    <row r="21" spans="1:31" s="5" customFormat="1" ht="19.95" customHeight="1" x14ac:dyDescent="0.25">
      <c r="A21" s="57" t="s">
        <v>20</v>
      </c>
      <c r="E21" s="8"/>
      <c r="F21" s="8"/>
      <c r="G21" s="8"/>
      <c r="H21" s="8"/>
    </row>
    <row r="22" spans="1:31" s="5" customFormat="1" ht="19.95" customHeight="1" x14ac:dyDescent="0.25">
      <c r="A22" s="2" t="s">
        <v>5</v>
      </c>
      <c r="B22" s="83"/>
      <c r="C22" s="83"/>
      <c r="D22" s="83"/>
      <c r="E22" s="83"/>
      <c r="F22" s="84"/>
      <c r="G22" s="83"/>
      <c r="H22" s="83"/>
    </row>
    <row r="23" spans="1:31" customFormat="1" ht="19.95" customHeight="1" x14ac:dyDescent="0.25">
      <c r="W23" s="35"/>
      <c r="X23" s="35"/>
      <c r="Y23" s="35"/>
      <c r="Z23" s="35"/>
      <c r="AA23" s="35"/>
      <c r="AB23" s="35"/>
      <c r="AC23" s="35"/>
      <c r="AD23" s="35"/>
      <c r="AE23" s="35"/>
    </row>
  </sheetData>
  <hyperlinks>
    <hyperlink ref="A22" location="'Table of Contents'!A1" display="Return to Contents" xr:uid="{67914268-FAF5-439F-84DA-937B1D2A0C7A}"/>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B7BD8-D5C1-4C1C-B1BB-D2B71DBE81B7}">
  <dimension ref="A1:AS27"/>
  <sheetViews>
    <sheetView showGridLines="0" zoomScaleNormal="100" zoomScaleSheetLayoutView="100" workbookViewId="0"/>
  </sheetViews>
  <sheetFormatPr defaultColWidth="8.6328125" defaultRowHeight="19.95" customHeight="1" x14ac:dyDescent="0.25"/>
  <cols>
    <col min="1" max="1" width="32.6328125" customWidth="1"/>
    <col min="5" max="11" width="8.6328125" style="35"/>
  </cols>
  <sheetData>
    <row r="1" spans="1:45" s="5" customFormat="1" ht="19.95" customHeight="1" x14ac:dyDescent="0.25">
      <c r="A1" s="4" t="s">
        <v>79</v>
      </c>
      <c r="D1"/>
      <c r="E1" s="26"/>
      <c r="F1" s="26"/>
      <c r="G1" s="26"/>
      <c r="H1" s="26"/>
      <c r="I1" s="26"/>
      <c r="J1" s="26"/>
      <c r="K1" s="26"/>
    </row>
    <row r="2" spans="1:45" s="5" customFormat="1" ht="19.95" customHeight="1" x14ac:dyDescent="0.25">
      <c r="A2" s="9" t="s">
        <v>16</v>
      </c>
      <c r="D2"/>
      <c r="E2" s="26"/>
      <c r="F2" s="26"/>
      <c r="G2" s="26"/>
      <c r="H2" s="26"/>
      <c r="I2" s="26"/>
      <c r="J2" s="26"/>
      <c r="K2" s="26"/>
    </row>
    <row r="3" spans="1:45" s="5" customFormat="1" ht="19.95" customHeight="1" x14ac:dyDescent="0.25">
      <c r="A3" t="s">
        <v>17</v>
      </c>
      <c r="D3"/>
      <c r="E3" s="26"/>
      <c r="F3" s="26"/>
      <c r="G3" s="26"/>
      <c r="H3" s="26"/>
      <c r="I3" s="26"/>
      <c r="J3" s="26"/>
      <c r="K3" s="26"/>
    </row>
    <row r="4" spans="1:45" s="5" customFormat="1" ht="19.95" customHeight="1" x14ac:dyDescent="0.25">
      <c r="A4" s="57" t="s">
        <v>80</v>
      </c>
      <c r="D4"/>
      <c r="E4" s="26"/>
      <c r="F4" s="26"/>
      <c r="G4" s="26"/>
      <c r="H4" s="26"/>
      <c r="I4" s="26"/>
      <c r="J4" s="26"/>
      <c r="K4" s="26"/>
    </row>
    <row r="5" spans="1:45" s="29" customFormat="1" ht="19.95" customHeight="1" x14ac:dyDescent="0.25">
      <c r="A5" s="27"/>
      <c r="B5" s="27"/>
      <c r="C5" s="27"/>
      <c r="D5" s="27"/>
      <c r="E5" s="28"/>
      <c r="F5" s="28"/>
      <c r="G5" s="10"/>
      <c r="H5"/>
      <c r="I5" s="17"/>
      <c r="J5" s="17"/>
      <c r="K5" s="17"/>
      <c r="L5" s="18"/>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row>
    <row r="6" spans="1:45" s="29" customFormat="1" ht="19.95" customHeight="1" x14ac:dyDescent="0.25">
      <c r="A6" s="27"/>
      <c r="B6" s="27"/>
      <c r="C6" s="27"/>
      <c r="D6" s="27"/>
      <c r="E6" s="28"/>
      <c r="F6" s="28"/>
      <c r="G6" s="49"/>
      <c r="H6"/>
      <c r="I6" s="36"/>
      <c r="J6" s="36"/>
      <c r="K6" s="36"/>
      <c r="L6" s="37"/>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row>
    <row r="7" spans="1:45" s="29" customFormat="1" ht="19.95" customHeight="1" x14ac:dyDescent="0.25">
      <c r="A7" s="27"/>
      <c r="B7" s="27"/>
      <c r="C7" s="27"/>
      <c r="D7" s="27"/>
      <c r="E7" s="28"/>
      <c r="F7" s="28"/>
      <c r="G7" s="51"/>
      <c r="H7"/>
      <c r="I7" s="38"/>
      <c r="J7" s="38"/>
      <c r="K7" s="38"/>
      <c r="L7" s="39"/>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row>
    <row r="8" spans="1:45" s="29" customFormat="1" ht="19.95" customHeight="1" x14ac:dyDescent="0.25">
      <c r="A8" s="27"/>
      <c r="B8" s="27"/>
      <c r="C8" s="27"/>
      <c r="D8" s="27"/>
      <c r="E8" s="28"/>
      <c r="F8" s="28"/>
      <c r="G8" s="49"/>
      <c r="H8"/>
      <c r="I8" s="36"/>
      <c r="J8" s="36"/>
      <c r="K8" s="36"/>
      <c r="L8" s="37"/>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row>
    <row r="9" spans="1:45" s="29" customFormat="1" ht="19.95" customHeight="1" x14ac:dyDescent="0.25">
      <c r="A9" s="27"/>
      <c r="B9" s="27"/>
      <c r="C9" s="27"/>
      <c r="D9" s="27"/>
      <c r="E9" s="28"/>
      <c r="F9" s="28"/>
      <c r="G9" s="51"/>
      <c r="H9"/>
      <c r="I9" s="38"/>
      <c r="J9" s="38"/>
      <c r="K9" s="38"/>
      <c r="L9" s="39"/>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row>
    <row r="10" spans="1:45" s="29" customFormat="1" ht="19.95" customHeight="1" x14ac:dyDescent="0.25">
      <c r="A10" s="27"/>
      <c r="B10" s="27"/>
      <c r="C10" s="27"/>
      <c r="D10" s="27"/>
      <c r="E10" s="28"/>
      <c r="F10" s="28"/>
      <c r="G10" s="51"/>
      <c r="H10"/>
      <c r="I10" s="38"/>
      <c r="J10" s="38"/>
      <c r="K10" s="38"/>
      <c r="L10" s="39"/>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row>
    <row r="11" spans="1:45" s="29" customFormat="1" ht="19.95" customHeight="1" x14ac:dyDescent="0.25">
      <c r="A11" s="27"/>
      <c r="B11" s="27"/>
      <c r="C11" s="27"/>
      <c r="D11" s="27"/>
      <c r="E11" s="28"/>
      <c r="F11" s="28"/>
      <c r="G11" s="53"/>
      <c r="H11"/>
      <c r="I11" s="40"/>
      <c r="J11" s="40"/>
      <c r="K11" s="40"/>
      <c r="L11" s="41"/>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row>
    <row r="12" spans="1:45" s="29" customFormat="1" ht="19.95" customHeight="1" x14ac:dyDescent="0.25">
      <c r="A12" s="27"/>
      <c r="B12" s="27"/>
      <c r="C12" s="27"/>
      <c r="D12" s="27"/>
      <c r="E12" s="28"/>
      <c r="F12" s="28"/>
      <c r="G12" s="53"/>
      <c r="H12"/>
      <c r="I12" s="40"/>
      <c r="J12" s="40"/>
      <c r="K12" s="40"/>
      <c r="L12" s="41"/>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row>
    <row r="13" spans="1:45" s="29" customFormat="1" ht="19.95" customHeight="1" x14ac:dyDescent="0.25">
      <c r="A13" s="27"/>
      <c r="B13" s="27"/>
      <c r="C13" s="27"/>
      <c r="D13" s="27"/>
      <c r="E13" s="28"/>
      <c r="F13" s="28"/>
      <c r="G13" s="51"/>
      <c r="H13"/>
      <c r="I13" s="38"/>
      <c r="J13" s="38"/>
      <c r="K13" s="38"/>
      <c r="L13" s="39"/>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row>
    <row r="14" spans="1:45" s="29" customFormat="1" ht="19.95" customHeight="1" x14ac:dyDescent="0.25">
      <c r="A14" s="27"/>
      <c r="B14" s="27"/>
      <c r="C14" s="27"/>
      <c r="D14" s="27"/>
      <c r="E14" s="28"/>
      <c r="F14" s="28"/>
      <c r="G14" s="51"/>
      <c r="H14"/>
      <c r="I14" s="38"/>
      <c r="J14" s="38"/>
      <c r="K14" s="38"/>
      <c r="L14" s="39"/>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row>
    <row r="15" spans="1:45" s="29" customFormat="1" ht="19.95" customHeight="1" x14ac:dyDescent="0.25">
      <c r="A15" s="27"/>
      <c r="B15" s="27"/>
      <c r="C15" s="27"/>
      <c r="D15" s="27"/>
      <c r="E15" s="28"/>
      <c r="F15" s="28"/>
      <c r="G15" s="30"/>
      <c r="H15"/>
    </row>
    <row r="16" spans="1:45" s="29" customFormat="1" ht="19.95" customHeight="1" x14ac:dyDescent="0.25">
      <c r="A16" s="27"/>
      <c r="B16" s="27"/>
      <c r="C16" s="27"/>
      <c r="D16" s="27"/>
      <c r="E16" s="28"/>
      <c r="F16" s="28"/>
      <c r="G16" s="30"/>
      <c r="H16"/>
      <c r="I16" s="30"/>
      <c r="J16" s="30"/>
      <c r="K16" s="30"/>
    </row>
    <row r="17" spans="1:31" s="29" customFormat="1" ht="19.95" customHeight="1" x14ac:dyDescent="0.25">
      <c r="A17" s="27"/>
      <c r="B17" s="27"/>
      <c r="C17" s="27"/>
      <c r="D17" s="27"/>
      <c r="E17" s="28"/>
      <c r="F17" s="28"/>
      <c r="G17" s="30"/>
      <c r="H17"/>
      <c r="I17" s="30"/>
      <c r="J17" s="30"/>
      <c r="K17" s="30"/>
    </row>
    <row r="18" spans="1:31" s="33" customFormat="1" ht="19.95" customHeight="1" x14ac:dyDescent="0.25">
      <c r="A18" s="35" t="s">
        <v>3</v>
      </c>
      <c r="B18" s="56" t="s">
        <v>7</v>
      </c>
      <c r="C18" s="56" t="s">
        <v>8</v>
      </c>
      <c r="D18" s="56" t="s">
        <v>9</v>
      </c>
      <c r="E18" s="56" t="s">
        <v>10</v>
      </c>
      <c r="F18" s="56" t="s">
        <v>11</v>
      </c>
      <c r="G18" s="56" t="s">
        <v>15</v>
      </c>
      <c r="H18" s="32"/>
    </row>
    <row r="19" spans="1:31" ht="19.95" customHeight="1" x14ac:dyDescent="0.25">
      <c r="A19" t="s">
        <v>12</v>
      </c>
      <c r="B19" s="95">
        <v>100</v>
      </c>
      <c r="C19" s="95">
        <v>103.24413305763555</v>
      </c>
      <c r="D19" s="95">
        <v>108.24684319354385</v>
      </c>
      <c r="E19" s="95">
        <v>111.70778712384318</v>
      </c>
      <c r="F19" s="95">
        <v>115.91351655190411</v>
      </c>
      <c r="G19" s="95">
        <v>120.80782125148053</v>
      </c>
      <c r="H19"/>
      <c r="I19"/>
      <c r="J19"/>
      <c r="K19"/>
    </row>
    <row r="20" spans="1:31" ht="19.95" customHeight="1" x14ac:dyDescent="0.25">
      <c r="A20" t="s">
        <v>13</v>
      </c>
      <c r="B20" s="95">
        <v>100</v>
      </c>
      <c r="C20" s="95">
        <v>100.83816684905749</v>
      </c>
      <c r="D20" s="95">
        <v>103.68086990848508</v>
      </c>
      <c r="E20" s="95">
        <v>104.94143703311471</v>
      </c>
      <c r="F20" s="95">
        <v>106.78787526126301</v>
      </c>
      <c r="G20" s="95">
        <v>109.14410245883298</v>
      </c>
      <c r="H20"/>
      <c r="I20"/>
      <c r="J20"/>
      <c r="K20"/>
    </row>
    <row r="21" spans="1:31" s="5" customFormat="1" ht="19.95" customHeight="1" x14ac:dyDescent="0.25">
      <c r="A21" t="s">
        <v>14</v>
      </c>
      <c r="B21" s="95">
        <v>100</v>
      </c>
      <c r="C21" s="95">
        <v>99.70939632338083</v>
      </c>
      <c r="D21" s="95">
        <v>101.72935069084568</v>
      </c>
      <c r="E21" s="95">
        <v>102.48565460218772</v>
      </c>
      <c r="F21" s="95">
        <v>104.05929558678241</v>
      </c>
      <c r="G21" s="95">
        <v>106.17452650797922</v>
      </c>
    </row>
    <row r="22" spans="1:31" ht="19.95" customHeight="1" x14ac:dyDescent="0.25">
      <c r="A22" t="s">
        <v>4</v>
      </c>
      <c r="B22" s="7"/>
      <c r="C22" s="8"/>
      <c r="D22" s="8"/>
      <c r="E22" s="5"/>
      <c r="F22" s="5"/>
      <c r="G22" s="5"/>
      <c r="H22" s="5"/>
      <c r="I22" s="5"/>
      <c r="J22" s="5"/>
      <c r="K22" s="5"/>
      <c r="L22" s="5"/>
      <c r="M22" s="5"/>
      <c r="N22" s="5"/>
      <c r="O22" s="5"/>
      <c r="P22" s="5"/>
      <c r="Q22" s="5"/>
      <c r="R22" s="5"/>
      <c r="S22" s="5"/>
      <c r="T22" s="5"/>
    </row>
    <row r="23" spans="1:31" s="5" customFormat="1" ht="19.95" customHeight="1" x14ac:dyDescent="0.25">
      <c r="A23" t="s">
        <v>18</v>
      </c>
    </row>
    <row r="24" spans="1:31" s="5" customFormat="1" ht="19.95" customHeight="1" x14ac:dyDescent="0.25">
      <c r="A24" t="s">
        <v>19</v>
      </c>
    </row>
    <row r="25" spans="1:31" s="5" customFormat="1" ht="19.95" customHeight="1" x14ac:dyDescent="0.25">
      <c r="A25" s="57" t="s">
        <v>20</v>
      </c>
      <c r="E25" s="8"/>
      <c r="F25" s="8"/>
      <c r="G25" s="8"/>
      <c r="H25" s="8"/>
    </row>
    <row r="26" spans="1:31" s="5" customFormat="1" ht="19.95" customHeight="1" x14ac:dyDescent="0.25">
      <c r="A26" s="2" t="s">
        <v>5</v>
      </c>
      <c r="B26" s="46"/>
      <c r="C26" s="46"/>
      <c r="D26" s="46"/>
      <c r="E26" s="46"/>
      <c r="F26" s="47"/>
      <c r="G26" s="46"/>
      <c r="H26" s="46"/>
    </row>
    <row r="27" spans="1:31" ht="19.95" customHeight="1" x14ac:dyDescent="0.25">
      <c r="E27"/>
      <c r="F27"/>
      <c r="G27"/>
      <c r="H27"/>
      <c r="I27"/>
      <c r="J27"/>
      <c r="K27"/>
      <c r="W27" s="48"/>
      <c r="X27" s="48"/>
      <c r="Y27" s="48"/>
      <c r="Z27" s="48"/>
      <c r="AA27" s="48"/>
      <c r="AB27" s="48"/>
      <c r="AC27" s="48"/>
      <c r="AD27" s="48"/>
      <c r="AE27" s="48"/>
    </row>
  </sheetData>
  <phoneticPr fontId="8" type="noConversion"/>
  <hyperlinks>
    <hyperlink ref="A26" location="'Table of Contents'!A1" display="Return to Contents" xr:uid="{9853292E-3CDD-49D1-A224-BF26564538C9}"/>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53125" defaultRowHeight="19.95" customHeight="1" x14ac:dyDescent="0.25"/>
  <cols>
    <col min="1" max="1" width="18.453125" style="5" customWidth="1"/>
    <col min="2" max="16384" width="8.453125" style="5"/>
  </cols>
  <sheetData>
    <row r="1" spans="1:1" ht="19.95" customHeight="1" x14ac:dyDescent="0.25">
      <c r="A1" s="2" t="s">
        <v>1</v>
      </c>
    </row>
    <row r="2" spans="1:1" ht="19.95" customHeight="1" x14ac:dyDescent="0.25">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
  <sheetViews>
    <sheetView showGridLines="0" zoomScaleNormal="100" workbookViewId="0"/>
  </sheetViews>
  <sheetFormatPr defaultColWidth="8.453125" defaultRowHeight="19.95" customHeight="1" x14ac:dyDescent="0.25"/>
  <cols>
    <col min="1" max="1" width="42" style="5" customWidth="1"/>
    <col min="2" max="5" width="8.6328125" style="5" customWidth="1"/>
    <col min="6" max="8" width="6.1796875" style="5" bestFit="1" customWidth="1"/>
    <col min="9" max="16384" width="8.453125" style="5"/>
  </cols>
  <sheetData>
    <row r="1" spans="1:8" ht="19.95" customHeight="1" x14ac:dyDescent="0.25">
      <c r="A1" s="4" t="s">
        <v>32</v>
      </c>
      <c r="B1" s="21"/>
      <c r="C1" s="21"/>
      <c r="D1" s="21"/>
      <c r="E1" s="21"/>
      <c r="F1" s="21"/>
    </row>
    <row r="2" spans="1:8" ht="19.95" customHeight="1" x14ac:dyDescent="0.25">
      <c r="A2" t="s">
        <v>2</v>
      </c>
      <c r="B2" s="21"/>
      <c r="C2" s="21"/>
      <c r="D2" s="21"/>
      <c r="E2" s="21"/>
      <c r="F2" s="21"/>
    </row>
    <row r="3" spans="1:8" ht="19.95" customHeight="1" x14ac:dyDescent="0.25">
      <c r="A3" t="s">
        <v>35</v>
      </c>
      <c r="B3" s="21"/>
      <c r="C3" s="21"/>
      <c r="D3" s="21"/>
      <c r="E3" s="21"/>
      <c r="F3" s="21"/>
    </row>
    <row r="4" spans="1:8" s="6" customFormat="1" ht="19.95" customHeight="1" x14ac:dyDescent="0.25">
      <c r="A4" s="16" t="s">
        <v>3</v>
      </c>
      <c r="B4" s="60" t="s">
        <v>9</v>
      </c>
      <c r="C4" s="60" t="s">
        <v>10</v>
      </c>
      <c r="D4" s="60" t="s">
        <v>11</v>
      </c>
      <c r="E4" s="60" t="s">
        <v>15</v>
      </c>
    </row>
    <row r="5" spans="1:8" ht="19.95" customHeight="1" x14ac:dyDescent="0.25">
      <c r="A5" t="s">
        <v>33</v>
      </c>
      <c r="B5" s="22">
        <v>154.71902122799551</v>
      </c>
      <c r="C5" s="22">
        <v>170.97995975618207</v>
      </c>
      <c r="D5" s="22">
        <v>184.4343281319882</v>
      </c>
      <c r="E5" s="22">
        <v>198.34993171531951</v>
      </c>
    </row>
    <row r="6" spans="1:8" ht="19.95" customHeight="1" x14ac:dyDescent="0.25">
      <c r="A6" t="s">
        <v>87</v>
      </c>
      <c r="B6" s="22">
        <v>7471.0085468860952</v>
      </c>
      <c r="C6" s="22">
        <v>7921.5275930005446</v>
      </c>
      <c r="D6" s="22">
        <v>8321.3774303684277</v>
      </c>
      <c r="E6" s="22">
        <v>8753.8352536520015</v>
      </c>
    </row>
    <row r="7" spans="1:8" ht="19.95" customHeight="1" x14ac:dyDescent="0.25">
      <c r="A7" t="s">
        <v>89</v>
      </c>
      <c r="B7" s="22">
        <v>7625.7275681140909</v>
      </c>
      <c r="C7" s="22">
        <v>8092.5075527567269</v>
      </c>
      <c r="D7" s="22">
        <v>8505.8117585004165</v>
      </c>
      <c r="E7" s="22">
        <v>8952.1851853673215</v>
      </c>
    </row>
    <row r="8" spans="1:8" ht="19.95" customHeight="1" x14ac:dyDescent="0.25">
      <c r="A8" t="s">
        <v>90</v>
      </c>
      <c r="B8" s="22">
        <v>-1453.0859394870104</v>
      </c>
      <c r="C8" s="22">
        <v>-1474.5917498881163</v>
      </c>
      <c r="D8" s="22">
        <v>-1475.8603110928061</v>
      </c>
      <c r="E8" s="22">
        <v>-1462.9946903517211</v>
      </c>
    </row>
    <row r="9" spans="1:8" ht="19.95" customHeight="1" x14ac:dyDescent="0.25">
      <c r="A9" t="s">
        <v>34</v>
      </c>
      <c r="B9" s="22">
        <v>-1607.8049607150058</v>
      </c>
      <c r="C9" s="22">
        <v>-1645.5717096442984</v>
      </c>
      <c r="D9" s="22">
        <v>-1660.2946392247943</v>
      </c>
      <c r="E9" s="22">
        <v>-1661.3446220670407</v>
      </c>
    </row>
    <row r="10" spans="1:8" ht="20.100000000000001" customHeight="1" x14ac:dyDescent="0.25">
      <c r="A10" t="s">
        <v>39</v>
      </c>
      <c r="B10" s="7"/>
      <c r="C10" s="7"/>
      <c r="D10" s="7"/>
      <c r="E10" s="7"/>
    </row>
    <row r="11" spans="1:8" ht="20.100000000000001" customHeight="1" x14ac:dyDescent="0.25">
      <c r="A11" t="s">
        <v>92</v>
      </c>
      <c r="B11" s="7"/>
      <c r="C11" s="7"/>
      <c r="D11" s="7"/>
      <c r="E11" s="7"/>
    </row>
    <row r="12" spans="1:8" ht="19.95" customHeight="1" x14ac:dyDescent="0.25">
      <c r="A12" s="2" t="s">
        <v>5</v>
      </c>
      <c r="B12" s="46"/>
      <c r="C12" s="46"/>
      <c r="D12" s="46"/>
      <c r="E12" s="46"/>
      <c r="F12" s="47"/>
      <c r="G12" s="46"/>
      <c r="H12" s="46"/>
    </row>
    <row r="14" spans="1:8" ht="19.95" customHeight="1" x14ac:dyDescent="0.25">
      <c r="B14" s="23"/>
    </row>
    <row r="18" spans="1:5" ht="19.95" customHeight="1" x14ac:dyDescent="0.25">
      <c r="A18" s="24"/>
    </row>
    <row r="19" spans="1:5" ht="19.95" customHeight="1" x14ac:dyDescent="0.25">
      <c r="A19" s="25"/>
      <c r="B19" s="25"/>
      <c r="C19" s="25"/>
      <c r="D19" s="25"/>
      <c r="E19" s="25"/>
    </row>
  </sheetData>
  <phoneticPr fontId="8" type="noConversion"/>
  <hyperlinks>
    <hyperlink ref="A12" location="'Table of Contents'!A1" display="Return to Contents" xr:uid="{C5B45693-ED45-459E-8C75-BEB5E1698F33}"/>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7144-FCCD-450D-9E8E-B8927D49714D}">
  <dimension ref="A1:G20"/>
  <sheetViews>
    <sheetView showGridLines="0" zoomScaleNormal="100" workbookViewId="0"/>
  </sheetViews>
  <sheetFormatPr defaultColWidth="8.453125" defaultRowHeight="19.95" customHeight="1" x14ac:dyDescent="0.25"/>
  <cols>
    <col min="1" max="1" width="72.6328125" style="5" customWidth="1"/>
    <col min="2" max="7" width="8.6328125" style="5" customWidth="1"/>
    <col min="8" max="8" width="6.1796875" style="5" bestFit="1" customWidth="1"/>
    <col min="9" max="16384" width="8.453125" style="5"/>
  </cols>
  <sheetData>
    <row r="1" spans="1:7" ht="19.95" customHeight="1" x14ac:dyDescent="0.25">
      <c r="A1" s="4" t="s">
        <v>85</v>
      </c>
      <c r="B1" s="21"/>
      <c r="C1" s="21"/>
      <c r="D1" s="21"/>
      <c r="E1" s="21"/>
      <c r="F1" s="21"/>
    </row>
    <row r="2" spans="1:7" ht="19.95" customHeight="1" x14ac:dyDescent="0.25">
      <c r="A2" t="s">
        <v>2</v>
      </c>
      <c r="B2" s="21"/>
      <c r="C2" s="21"/>
      <c r="D2" s="21"/>
      <c r="E2" s="21"/>
      <c r="F2" s="21"/>
    </row>
    <row r="3" spans="1:7" ht="19.95" customHeight="1" x14ac:dyDescent="0.25">
      <c r="A3" t="s">
        <v>49</v>
      </c>
      <c r="B3" s="21"/>
      <c r="C3" s="21"/>
      <c r="D3" s="21"/>
      <c r="E3" s="21"/>
      <c r="F3" s="21"/>
    </row>
    <row r="4" spans="1:7" s="6" customFormat="1" ht="19.95" customHeight="1" x14ac:dyDescent="0.25">
      <c r="A4" s="16" t="s">
        <v>42</v>
      </c>
      <c r="B4" s="60" t="s">
        <v>7</v>
      </c>
      <c r="C4" s="60" t="s">
        <v>8</v>
      </c>
      <c r="D4" s="60" t="s">
        <v>9</v>
      </c>
      <c r="E4" s="60" t="s">
        <v>10</v>
      </c>
      <c r="F4" s="71" t="s">
        <v>11</v>
      </c>
      <c r="G4" s="71" t="s">
        <v>15</v>
      </c>
    </row>
    <row r="5" spans="1:7" ht="19.95" customHeight="1" x14ac:dyDescent="0.25">
      <c r="A5" s="35" t="s">
        <v>43</v>
      </c>
      <c r="B5" s="72">
        <v>41.58</v>
      </c>
      <c r="C5" s="72">
        <v>41.164199999999994</v>
      </c>
      <c r="D5" s="72">
        <v>40.752558000000001</v>
      </c>
      <c r="E5" s="72">
        <v>40.345032419999995</v>
      </c>
      <c r="F5" s="22">
        <v>39.941582095799994</v>
      </c>
      <c r="G5" s="22">
        <v>39.542166274841996</v>
      </c>
    </row>
    <row r="6" spans="1:7" ht="19.95" customHeight="1" x14ac:dyDescent="0.25">
      <c r="A6" s="35" t="s">
        <v>93</v>
      </c>
      <c r="B6" s="72">
        <v>68</v>
      </c>
      <c r="C6" s="72">
        <v>75</v>
      </c>
      <c r="D6" s="72">
        <v>81</v>
      </c>
      <c r="E6" s="72">
        <v>86</v>
      </c>
      <c r="F6" s="22">
        <v>90</v>
      </c>
      <c r="G6" s="22">
        <v>94</v>
      </c>
    </row>
    <row r="7" spans="1:7" ht="19.95" customHeight="1" x14ac:dyDescent="0.25">
      <c r="A7" s="73" t="s">
        <v>44</v>
      </c>
      <c r="B7" s="74">
        <v>1.25</v>
      </c>
      <c r="C7" s="74">
        <v>1.31</v>
      </c>
      <c r="D7" s="74">
        <v>1.34</v>
      </c>
      <c r="E7" s="74">
        <v>1.36</v>
      </c>
      <c r="F7" s="75">
        <v>1.37</v>
      </c>
      <c r="G7" s="75">
        <v>1.38</v>
      </c>
    </row>
    <row r="8" spans="1:7" ht="19.95" customHeight="1" x14ac:dyDescent="0.25">
      <c r="A8" s="73" t="s">
        <v>45</v>
      </c>
      <c r="B8" s="74">
        <v>0.06</v>
      </c>
      <c r="C8" s="74">
        <v>0.06</v>
      </c>
      <c r="D8" s="74">
        <v>0.06</v>
      </c>
      <c r="E8" s="74">
        <v>0.06</v>
      </c>
      <c r="F8" s="75">
        <v>0.06</v>
      </c>
      <c r="G8" s="75">
        <v>0.06</v>
      </c>
    </row>
    <row r="9" spans="1:7" ht="19.95" customHeight="1" x14ac:dyDescent="0.25">
      <c r="A9" s="57" t="s">
        <v>46</v>
      </c>
      <c r="B9" s="22">
        <v>33.646535999999998</v>
      </c>
      <c r="C9" s="22">
        <v>38.591437499999998</v>
      </c>
      <c r="D9" s="22">
        <v>42.252252134400003</v>
      </c>
      <c r="E9" s="22">
        <v>45.105746245559999</v>
      </c>
      <c r="F9" s="22">
        <v>47.091125290948199</v>
      </c>
      <c r="G9" s="22">
        <v>49.063919913823945</v>
      </c>
    </row>
    <row r="10" spans="1:7" ht="19.95" customHeight="1" x14ac:dyDescent="0.25">
      <c r="A10" s="57" t="s">
        <v>47</v>
      </c>
      <c r="B10" s="22">
        <v>0</v>
      </c>
      <c r="C10" s="22">
        <v>0</v>
      </c>
      <c r="D10" s="22">
        <v>100</v>
      </c>
      <c r="E10" s="22">
        <v>100</v>
      </c>
      <c r="F10" s="22">
        <v>100</v>
      </c>
      <c r="G10" s="22">
        <v>100</v>
      </c>
    </row>
    <row r="11" spans="1:7" ht="19.95" customHeight="1" x14ac:dyDescent="0.25">
      <c r="A11" s="57" t="s">
        <v>48</v>
      </c>
      <c r="B11" s="22">
        <v>0</v>
      </c>
      <c r="C11" s="22">
        <v>0</v>
      </c>
      <c r="D11" s="22">
        <v>42.252252134400003</v>
      </c>
      <c r="E11" s="22">
        <v>45.105746245559999</v>
      </c>
      <c r="F11" s="22">
        <v>47.091125290948199</v>
      </c>
      <c r="G11" s="22">
        <v>49.063919913823945</v>
      </c>
    </row>
    <row r="12" spans="1:7" ht="19.95" customHeight="1" x14ac:dyDescent="0.25">
      <c r="A12" t="s">
        <v>39</v>
      </c>
      <c r="B12" s="7"/>
      <c r="C12" s="7"/>
      <c r="D12" s="7"/>
      <c r="E12" s="7"/>
    </row>
    <row r="13" spans="1:7" ht="19.95" customHeight="1" x14ac:dyDescent="0.25">
      <c r="A13" s="2" t="s">
        <v>5</v>
      </c>
      <c r="B13" s="46"/>
      <c r="C13" s="46"/>
      <c r="D13" s="46"/>
      <c r="E13" s="46"/>
    </row>
    <row r="15" spans="1:7" ht="19.95" customHeight="1" x14ac:dyDescent="0.25">
      <c r="B15" s="23"/>
      <c r="F15" s="47"/>
      <c r="G15" s="46"/>
    </row>
    <row r="19" spans="1:5" ht="19.95" customHeight="1" x14ac:dyDescent="0.25">
      <c r="A19" s="24"/>
    </row>
    <row r="20" spans="1:5" ht="19.95" customHeight="1" x14ac:dyDescent="0.25">
      <c r="A20" s="25"/>
      <c r="B20" s="25"/>
      <c r="C20" s="25"/>
      <c r="D20" s="25"/>
      <c r="E20" s="25"/>
    </row>
  </sheetData>
  <phoneticPr fontId="8" type="noConversion"/>
  <hyperlinks>
    <hyperlink ref="A13" location="'Table of Contents'!A1" display="Return to Contents" xr:uid="{44475793-EE1E-4153-B872-38D7328E354F}"/>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7BDB-2B2E-4508-9AF6-8592CA6BF1B8}">
  <dimension ref="A1:H18"/>
  <sheetViews>
    <sheetView showGridLines="0" zoomScaleNormal="100" workbookViewId="0"/>
  </sheetViews>
  <sheetFormatPr defaultColWidth="8.453125" defaultRowHeight="19.95" customHeight="1" x14ac:dyDescent="0.25"/>
  <cols>
    <col min="1" max="1" width="30.36328125" style="5" customWidth="1"/>
    <col min="2" max="7" width="8.6328125" style="5" customWidth="1"/>
    <col min="8" max="8" width="6.1796875" style="5" bestFit="1" customWidth="1"/>
    <col min="9" max="16384" width="8.453125" style="5"/>
  </cols>
  <sheetData>
    <row r="1" spans="1:8" ht="19.95" customHeight="1" x14ac:dyDescent="0.25">
      <c r="A1" s="4" t="s">
        <v>50</v>
      </c>
      <c r="B1" s="21"/>
      <c r="C1" s="21"/>
      <c r="D1" s="21"/>
      <c r="E1" s="21"/>
      <c r="F1" s="21"/>
    </row>
    <row r="2" spans="1:8" ht="19.95" customHeight="1" x14ac:dyDescent="0.25">
      <c r="A2" t="s">
        <v>2</v>
      </c>
      <c r="B2" s="21"/>
      <c r="C2" s="21"/>
      <c r="D2" s="21"/>
      <c r="E2" s="21"/>
      <c r="F2" s="21"/>
    </row>
    <row r="3" spans="1:8" ht="19.95" customHeight="1" x14ac:dyDescent="0.25">
      <c r="A3" t="s">
        <v>51</v>
      </c>
      <c r="B3" s="21"/>
      <c r="C3" s="21"/>
      <c r="D3" s="21"/>
      <c r="E3" s="21"/>
      <c r="F3" s="21"/>
    </row>
    <row r="4" spans="1:8" s="6" customFormat="1" ht="19.95" customHeight="1" x14ac:dyDescent="0.25">
      <c r="A4" s="88" t="s">
        <v>52</v>
      </c>
      <c r="B4" s="89" t="s">
        <v>53</v>
      </c>
      <c r="C4" s="89" t="s">
        <v>54</v>
      </c>
      <c r="D4" s="89" t="s">
        <v>55</v>
      </c>
      <c r="E4" s="89" t="s">
        <v>56</v>
      </c>
      <c r="F4" s="89" t="s">
        <v>57</v>
      </c>
      <c r="G4" s="90" t="s">
        <v>58</v>
      </c>
    </row>
    <row r="5" spans="1:8" ht="19.95" customHeight="1" x14ac:dyDescent="0.25">
      <c r="A5" s="91" t="s">
        <v>59</v>
      </c>
      <c r="B5" s="92" t="s">
        <v>7</v>
      </c>
      <c r="C5" s="92" t="s">
        <v>8</v>
      </c>
      <c r="D5" s="92" t="s">
        <v>9</v>
      </c>
      <c r="E5" s="92" t="s">
        <v>10</v>
      </c>
      <c r="F5" s="92" t="s">
        <v>11</v>
      </c>
      <c r="G5" s="93" t="s">
        <v>15</v>
      </c>
    </row>
    <row r="6" spans="1:8" ht="19.95" customHeight="1" x14ac:dyDescent="0.25">
      <c r="A6" t="s">
        <v>60</v>
      </c>
      <c r="B6" s="34">
        <v>6.7</v>
      </c>
      <c r="C6" s="34">
        <v>1.7000000000000002</v>
      </c>
      <c r="D6" s="34">
        <v>2.7</v>
      </c>
      <c r="E6" s="34">
        <v>2.1999999999999997</v>
      </c>
      <c r="F6" s="34">
        <v>2.1</v>
      </c>
      <c r="G6" s="34">
        <v>2.1</v>
      </c>
    </row>
    <row r="7" spans="1:8" ht="19.95" customHeight="1" x14ac:dyDescent="0.25">
      <c r="A7" t="s">
        <v>61</v>
      </c>
      <c r="B7" s="75">
        <v>287.92</v>
      </c>
      <c r="C7" s="75">
        <v>292.81</v>
      </c>
      <c r="D7" s="75">
        <v>300.72000000000003</v>
      </c>
      <c r="E7" s="75">
        <v>307.33999999999997</v>
      </c>
      <c r="F7" s="75">
        <v>313.79000000000002</v>
      </c>
      <c r="G7" s="75">
        <v>320.38</v>
      </c>
    </row>
    <row r="8" spans="1:8" ht="19.95" customHeight="1" x14ac:dyDescent="0.25">
      <c r="A8" t="s">
        <v>62</v>
      </c>
      <c r="B8" s="22">
        <v>3455.04</v>
      </c>
      <c r="C8" s="22">
        <v>3513.7200000000003</v>
      </c>
      <c r="D8" s="22">
        <v>3608.6400000000003</v>
      </c>
      <c r="E8" s="22">
        <v>3688.08</v>
      </c>
      <c r="F8" s="22">
        <v>3765.4800000000005</v>
      </c>
      <c r="G8" s="22">
        <v>3844.56</v>
      </c>
    </row>
    <row r="9" spans="1:8" ht="19.95" customHeight="1" x14ac:dyDescent="0.25">
      <c r="A9" t="s">
        <v>39</v>
      </c>
      <c r="B9" s="7"/>
      <c r="C9" s="7"/>
      <c r="D9" s="7"/>
      <c r="E9" s="7"/>
    </row>
    <row r="10" spans="1:8" ht="20.100000000000001" customHeight="1" x14ac:dyDescent="0.25">
      <c r="A10" s="2" t="s">
        <v>5</v>
      </c>
      <c r="B10" s="46"/>
      <c r="C10" s="46"/>
      <c r="D10" s="46"/>
      <c r="E10" s="46"/>
    </row>
    <row r="12" spans="1:8" ht="19.95" customHeight="1" x14ac:dyDescent="0.25">
      <c r="H12" s="46"/>
    </row>
    <row r="13" spans="1:8" ht="19.95" customHeight="1" x14ac:dyDescent="0.25">
      <c r="B13" s="23"/>
      <c r="F13" s="47"/>
      <c r="G13" s="46"/>
    </row>
    <row r="17" spans="1:5" ht="19.95" customHeight="1" x14ac:dyDescent="0.25">
      <c r="A17" s="24"/>
    </row>
    <row r="18" spans="1:5" ht="19.95" customHeight="1" x14ac:dyDescent="0.25">
      <c r="A18" s="25"/>
      <c r="B18" s="25"/>
      <c r="C18" s="25"/>
      <c r="D18" s="25"/>
      <c r="E18" s="25"/>
    </row>
  </sheetData>
  <phoneticPr fontId="8" type="noConversion"/>
  <hyperlinks>
    <hyperlink ref="A10" location="'Table of Contents'!A1" display="Return to Contents" xr:uid="{73A3933A-8233-4669-8449-6FDEDEA0B160}"/>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57FA9-F0AF-4220-A492-D68B684F8656}">
  <dimension ref="A1:H15"/>
  <sheetViews>
    <sheetView showGridLines="0" zoomScaleNormal="100" workbookViewId="0"/>
  </sheetViews>
  <sheetFormatPr defaultColWidth="8.453125" defaultRowHeight="19.95" customHeight="1" x14ac:dyDescent="0.25"/>
  <cols>
    <col min="1" max="1" width="12.36328125" style="5" customWidth="1"/>
    <col min="2" max="5" width="8.6328125" style="5" customWidth="1"/>
    <col min="6" max="8" width="6.1796875" style="5" bestFit="1" customWidth="1"/>
    <col min="9" max="16384" width="8.453125" style="5"/>
  </cols>
  <sheetData>
    <row r="1" spans="1:8" ht="19.95" customHeight="1" x14ac:dyDescent="0.25">
      <c r="A1" s="4" t="s">
        <v>65</v>
      </c>
      <c r="B1" s="21"/>
      <c r="C1" s="21"/>
      <c r="D1" s="21"/>
      <c r="E1" s="21"/>
      <c r="F1" s="21"/>
    </row>
    <row r="2" spans="1:8" ht="19.95" customHeight="1" x14ac:dyDescent="0.25">
      <c r="A2" t="s">
        <v>2</v>
      </c>
      <c r="B2" s="21"/>
      <c r="C2" s="21"/>
      <c r="D2" s="21"/>
      <c r="E2" s="21"/>
      <c r="F2" s="21"/>
    </row>
    <row r="3" spans="1:8" ht="19.95" customHeight="1" x14ac:dyDescent="0.25">
      <c r="A3" t="s">
        <v>64</v>
      </c>
      <c r="B3" s="21"/>
      <c r="C3" s="21"/>
      <c r="D3" s="21"/>
      <c r="E3" s="21"/>
      <c r="F3" s="21"/>
    </row>
    <row r="4" spans="1:8" s="6" customFormat="1" ht="19.95" customHeight="1" x14ac:dyDescent="0.25">
      <c r="A4" s="16" t="s">
        <v>3</v>
      </c>
      <c r="B4" s="60" t="s">
        <v>9</v>
      </c>
      <c r="C4" s="60" t="s">
        <v>10</v>
      </c>
      <c r="D4" s="60" t="s">
        <v>11</v>
      </c>
      <c r="E4" s="60" t="s">
        <v>15</v>
      </c>
    </row>
    <row r="5" spans="1:8" ht="19.95" customHeight="1" x14ac:dyDescent="0.25">
      <c r="A5" t="s">
        <v>63</v>
      </c>
      <c r="B5" s="22">
        <v>152.47316714228123</v>
      </c>
      <c r="C5" s="22">
        <v>166.35360061332491</v>
      </c>
      <c r="D5" s="22">
        <v>177.32069046055963</v>
      </c>
      <c r="E5" s="22">
        <v>188.62918394389095</v>
      </c>
    </row>
    <row r="6" spans="1:8" ht="19.95" customHeight="1" x14ac:dyDescent="0.25">
      <c r="A6" t="s">
        <v>39</v>
      </c>
      <c r="B6" s="7"/>
      <c r="C6" s="7"/>
      <c r="D6" s="7"/>
      <c r="E6" s="7"/>
    </row>
    <row r="7" spans="1:8" ht="19.95" customHeight="1" x14ac:dyDescent="0.25">
      <c r="A7" s="2" t="s">
        <v>5</v>
      </c>
      <c r="B7" s="46"/>
      <c r="C7" s="46"/>
      <c r="D7" s="46"/>
      <c r="E7" s="46"/>
    </row>
    <row r="10" spans="1:8" ht="19.95" customHeight="1" x14ac:dyDescent="0.25">
      <c r="B10" s="23"/>
    </row>
    <row r="12" spans="1:8" ht="19.95" customHeight="1" x14ac:dyDescent="0.25">
      <c r="F12" s="47"/>
      <c r="G12" s="46"/>
      <c r="H12" s="46"/>
    </row>
    <row r="14" spans="1:8" ht="19.95" customHeight="1" x14ac:dyDescent="0.25">
      <c r="A14" s="24"/>
    </row>
    <row r="15" spans="1:8" ht="19.95" customHeight="1" x14ac:dyDescent="0.25">
      <c r="A15" s="25"/>
      <c r="B15" s="25"/>
      <c r="C15" s="25"/>
      <c r="D15" s="25"/>
      <c r="E15" s="25"/>
    </row>
  </sheetData>
  <hyperlinks>
    <hyperlink ref="A7" location="'Table of Contents'!A1" display="Return to Contents" xr:uid="{77EC1502-E7AB-4224-A4A7-B129D40E0137}"/>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546E-6D77-4864-8C24-BCD5D4D1AF0F}">
  <dimension ref="A1:H21"/>
  <sheetViews>
    <sheetView showGridLines="0" zoomScaleNormal="100" workbookViewId="0"/>
  </sheetViews>
  <sheetFormatPr defaultColWidth="8.453125" defaultRowHeight="19.95" customHeight="1" x14ac:dyDescent="0.25"/>
  <cols>
    <col min="1" max="1" width="20.08984375" style="5" customWidth="1"/>
    <col min="2" max="2" width="64.453125" style="5" customWidth="1"/>
    <col min="3" max="5" width="8.90625" style="5" customWidth="1"/>
    <col min="6" max="8" width="6.1796875" style="5" bestFit="1" customWidth="1"/>
    <col min="9" max="16384" width="8.453125" style="5"/>
  </cols>
  <sheetData>
    <row r="1" spans="1:6" ht="19.95" customHeight="1" x14ac:dyDescent="0.25">
      <c r="A1" s="4" t="s">
        <v>66</v>
      </c>
      <c r="B1" s="21"/>
      <c r="C1" s="21"/>
      <c r="D1" s="21"/>
      <c r="E1" s="21"/>
      <c r="F1" s="21"/>
    </row>
    <row r="2" spans="1:6" ht="19.95" customHeight="1" x14ac:dyDescent="0.25">
      <c r="A2" t="s">
        <v>2</v>
      </c>
      <c r="B2" s="21"/>
      <c r="C2" s="21"/>
      <c r="D2" s="21"/>
      <c r="E2" s="21"/>
      <c r="F2" s="21"/>
    </row>
    <row r="3" spans="1:6" ht="19.95" customHeight="1" x14ac:dyDescent="0.25">
      <c r="A3" t="s">
        <v>107</v>
      </c>
      <c r="B3" s="21"/>
      <c r="C3" s="21"/>
      <c r="D3" s="21"/>
      <c r="E3" s="21"/>
      <c r="F3" s="21"/>
    </row>
    <row r="4" spans="1:6" s="6" customFormat="1" ht="19.95" customHeight="1" x14ac:dyDescent="0.25">
      <c r="A4" s="94" t="s">
        <v>94</v>
      </c>
      <c r="B4" s="79" t="s">
        <v>95</v>
      </c>
      <c r="C4" s="60"/>
      <c r="D4" s="60"/>
      <c r="E4" s="60"/>
    </row>
    <row r="5" spans="1:6" s="6" customFormat="1" ht="50.1" customHeight="1" x14ac:dyDescent="0.25">
      <c r="A5" s="94" t="s">
        <v>96</v>
      </c>
      <c r="B5" s="94" t="s">
        <v>97</v>
      </c>
      <c r="C5" s="60"/>
      <c r="D5" s="60"/>
      <c r="E5" s="60"/>
    </row>
    <row r="6" spans="1:6" s="6" customFormat="1" ht="50.1" customHeight="1" x14ac:dyDescent="0.25">
      <c r="A6" s="94" t="s">
        <v>98</v>
      </c>
      <c r="B6" s="94" t="s">
        <v>99</v>
      </c>
      <c r="C6" s="60"/>
      <c r="D6" s="60"/>
      <c r="E6" s="60"/>
    </row>
    <row r="7" spans="1:6" s="6" customFormat="1" ht="50.1" customHeight="1" x14ac:dyDescent="0.25">
      <c r="A7" s="94" t="s">
        <v>100</v>
      </c>
      <c r="B7" s="94" t="s">
        <v>101</v>
      </c>
      <c r="C7" s="60"/>
      <c r="D7" s="60"/>
      <c r="E7" s="60"/>
    </row>
    <row r="8" spans="1:6" s="6" customFormat="1" ht="50.1" customHeight="1" x14ac:dyDescent="0.25">
      <c r="A8" s="94" t="s">
        <v>102</v>
      </c>
      <c r="B8" s="94" t="s">
        <v>106</v>
      </c>
      <c r="C8" s="60"/>
      <c r="D8" s="60"/>
      <c r="E8" s="60"/>
    </row>
    <row r="9" spans="1:6" s="6" customFormat="1" ht="50.1" customHeight="1" x14ac:dyDescent="0.25">
      <c r="A9" s="94" t="s">
        <v>103</v>
      </c>
      <c r="B9" s="94" t="s">
        <v>112</v>
      </c>
      <c r="C9" s="60"/>
      <c r="D9" s="60"/>
      <c r="E9" s="60"/>
    </row>
    <row r="10" spans="1:6" s="6" customFormat="1" ht="50.1" customHeight="1" x14ac:dyDescent="0.25">
      <c r="A10" s="94" t="s">
        <v>104</v>
      </c>
      <c r="B10" s="94" t="s">
        <v>114</v>
      </c>
      <c r="C10" s="60"/>
      <c r="D10" s="60"/>
      <c r="E10" s="60"/>
    </row>
    <row r="11" spans="1:6" s="6" customFormat="1" ht="50.1" customHeight="1" x14ac:dyDescent="0.25">
      <c r="A11" s="94" t="s">
        <v>105</v>
      </c>
      <c r="B11" s="94" t="s">
        <v>115</v>
      </c>
      <c r="C11" s="60"/>
      <c r="D11" s="60"/>
      <c r="E11" s="60"/>
    </row>
    <row r="12" spans="1:6" ht="19.95" customHeight="1" x14ac:dyDescent="0.25">
      <c r="A12" t="s">
        <v>39</v>
      </c>
      <c r="B12" s="7"/>
      <c r="C12" s="7"/>
      <c r="D12" s="7"/>
      <c r="E12" s="7"/>
    </row>
    <row r="13" spans="1:6" ht="19.95" customHeight="1" x14ac:dyDescent="0.25">
      <c r="A13" s="87" t="s">
        <v>111</v>
      </c>
      <c r="B13"/>
    </row>
    <row r="14" spans="1:6" ht="19.95" customHeight="1" x14ac:dyDescent="0.25">
      <c r="A14" s="2" t="s">
        <v>5</v>
      </c>
      <c r="B14" s="46"/>
      <c r="C14" s="46"/>
      <c r="D14" s="46"/>
      <c r="E14" s="46"/>
    </row>
    <row r="16" spans="1:6" ht="19.95" customHeight="1" x14ac:dyDescent="0.25">
      <c r="B16" s="23"/>
    </row>
    <row r="18" spans="1:8" ht="19.95" customHeight="1" x14ac:dyDescent="0.25">
      <c r="F18" s="47"/>
      <c r="G18" s="46"/>
      <c r="H18" s="46"/>
    </row>
    <row r="20" spans="1:8" ht="19.95" customHeight="1" x14ac:dyDescent="0.25">
      <c r="A20" s="24"/>
    </row>
    <row r="21" spans="1:8" ht="19.95" customHeight="1" x14ac:dyDescent="0.25">
      <c r="A21" s="25"/>
      <c r="B21" s="25"/>
      <c r="C21" s="25"/>
      <c r="D21" s="25"/>
      <c r="E21" s="25"/>
    </row>
  </sheetData>
  <hyperlinks>
    <hyperlink ref="A14" location="'Table of Contents'!A1" display="Return to Contents" xr:uid="{DB4B7933-F498-4490-8E7A-A4EBA4CD95AD}"/>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8B9E-5BDA-421D-9911-2777F34B02C2}">
  <dimension ref="A1:H16"/>
  <sheetViews>
    <sheetView showGridLines="0" zoomScaleNormal="100" workbookViewId="0"/>
  </sheetViews>
  <sheetFormatPr defaultColWidth="8.453125" defaultRowHeight="19.95" customHeight="1" x14ac:dyDescent="0.25"/>
  <cols>
    <col min="1" max="1" width="25.90625" style="5" customWidth="1"/>
    <col min="2" max="5" width="8.6328125" style="5" customWidth="1"/>
    <col min="6" max="8" width="6.1796875" style="5" bestFit="1" customWidth="1"/>
    <col min="9" max="16384" width="8.453125" style="5"/>
  </cols>
  <sheetData>
    <row r="1" spans="1:8" ht="19.95" customHeight="1" x14ac:dyDescent="0.25">
      <c r="A1" s="4" t="s">
        <v>69</v>
      </c>
      <c r="B1" s="21"/>
      <c r="C1" s="21"/>
      <c r="D1" s="21"/>
      <c r="E1" s="21"/>
      <c r="F1" s="21"/>
    </row>
    <row r="2" spans="1:8" ht="19.95" customHeight="1" x14ac:dyDescent="0.25">
      <c r="A2" t="s">
        <v>2</v>
      </c>
      <c r="B2" s="21"/>
      <c r="C2" s="21"/>
      <c r="D2" s="21"/>
      <c r="E2" s="21"/>
      <c r="F2" s="21"/>
    </row>
    <row r="3" spans="1:8" ht="19.95" customHeight="1" x14ac:dyDescent="0.25">
      <c r="A3" t="s">
        <v>68</v>
      </c>
      <c r="B3" s="21"/>
      <c r="C3" s="21"/>
      <c r="D3" s="21"/>
      <c r="E3" s="21"/>
      <c r="F3" s="21"/>
    </row>
    <row r="4" spans="1:8" s="6" customFormat="1" ht="19.95" customHeight="1" x14ac:dyDescent="0.25">
      <c r="A4" s="16" t="s">
        <v>70</v>
      </c>
      <c r="B4" s="60" t="s">
        <v>9</v>
      </c>
      <c r="C4" s="60" t="s">
        <v>10</v>
      </c>
      <c r="D4" s="60" t="s">
        <v>11</v>
      </c>
      <c r="E4" s="60" t="s">
        <v>15</v>
      </c>
    </row>
    <row r="5" spans="1:8" ht="19.95" customHeight="1" x14ac:dyDescent="0.25">
      <c r="A5" t="s">
        <v>63</v>
      </c>
      <c r="B5" s="22">
        <v>42.252252134400003</v>
      </c>
      <c r="C5" s="22">
        <v>45.105746245559999</v>
      </c>
      <c r="D5" s="22">
        <v>47.091125290948199</v>
      </c>
      <c r="E5" s="22">
        <v>49.063919913823945</v>
      </c>
    </row>
    <row r="6" spans="1:8" ht="19.95" customHeight="1" x14ac:dyDescent="0.25">
      <c r="A6" t="s">
        <v>67</v>
      </c>
      <c r="B6" s="22">
        <v>42.572252134400003</v>
      </c>
      <c r="C6" s="22">
        <v>45.755746245559997</v>
      </c>
      <c r="D6" s="22">
        <v>48.0736252909482</v>
      </c>
      <c r="E6" s="22">
        <v>50.383919913823945</v>
      </c>
    </row>
    <row r="7" spans="1:8" ht="19.95" customHeight="1" x14ac:dyDescent="0.25">
      <c r="A7" t="s">
        <v>39</v>
      </c>
      <c r="B7" s="7"/>
      <c r="C7" s="7"/>
      <c r="D7" s="7"/>
      <c r="E7" s="7"/>
    </row>
    <row r="8" spans="1:8" ht="19.95" customHeight="1" x14ac:dyDescent="0.25">
      <c r="A8" s="2" t="s">
        <v>5</v>
      </c>
      <c r="B8" s="46"/>
      <c r="C8" s="46"/>
      <c r="D8" s="46"/>
      <c r="E8" s="46"/>
    </row>
    <row r="11" spans="1:8" ht="19.95" customHeight="1" x14ac:dyDescent="0.25">
      <c r="B11" s="23"/>
    </row>
    <row r="12" spans="1:8" ht="19.95" customHeight="1" x14ac:dyDescent="0.25">
      <c r="F12" s="47"/>
      <c r="G12" s="46"/>
      <c r="H12" s="46"/>
    </row>
    <row r="15" spans="1:8" ht="19.95" customHeight="1" x14ac:dyDescent="0.25">
      <c r="A15" s="24"/>
    </row>
    <row r="16" spans="1:8" ht="19.95" customHeight="1" x14ac:dyDescent="0.25">
      <c r="A16" s="25"/>
      <c r="B16" s="25"/>
      <c r="C16" s="25"/>
      <c r="D16" s="25"/>
      <c r="E16" s="25"/>
    </row>
  </sheetData>
  <hyperlinks>
    <hyperlink ref="A8" location="'Table of Contents'!A1" display="Return to Contents" xr:uid="{863F3CD9-6023-4FE2-BA9D-B94E9D412BF4}"/>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67DA-C60B-4213-9181-AE788500EA94}">
  <dimension ref="A1:F20"/>
  <sheetViews>
    <sheetView showGridLines="0" zoomScaleNormal="100" workbookViewId="0"/>
  </sheetViews>
  <sheetFormatPr defaultColWidth="8.453125" defaultRowHeight="19.95" customHeight="1" x14ac:dyDescent="0.25"/>
  <cols>
    <col min="1" max="1" width="53.1796875" style="5" customWidth="1"/>
    <col min="2" max="5" width="8.6328125" style="5" customWidth="1"/>
    <col min="6" max="8" width="6.1796875" style="5" bestFit="1" customWidth="1"/>
    <col min="9" max="16384" width="8.453125" style="5"/>
  </cols>
  <sheetData>
    <row r="1" spans="1:6" ht="19.95" customHeight="1" x14ac:dyDescent="0.25">
      <c r="A1" s="4" t="s">
        <v>71</v>
      </c>
      <c r="B1" s="21"/>
      <c r="C1" s="21"/>
      <c r="D1" s="21"/>
      <c r="E1" s="21"/>
      <c r="F1" s="21"/>
    </row>
    <row r="2" spans="1:6" ht="19.95" customHeight="1" x14ac:dyDescent="0.25">
      <c r="A2" t="s">
        <v>2</v>
      </c>
      <c r="B2" s="21"/>
      <c r="C2" s="21"/>
      <c r="D2" s="21"/>
      <c r="E2" s="21"/>
      <c r="F2" s="21"/>
    </row>
    <row r="3" spans="1:6" ht="19.95" customHeight="1" x14ac:dyDescent="0.25">
      <c r="A3" t="s">
        <v>35</v>
      </c>
      <c r="B3" s="21"/>
      <c r="C3" s="21"/>
      <c r="D3" s="21"/>
      <c r="E3" s="21"/>
      <c r="F3" s="21"/>
    </row>
    <row r="4" spans="1:6" s="6" customFormat="1" ht="19.95" customHeight="1" x14ac:dyDescent="0.25">
      <c r="A4" s="16" t="s">
        <v>3</v>
      </c>
      <c r="B4" s="60" t="s">
        <v>9</v>
      </c>
      <c r="C4" s="60" t="s">
        <v>10</v>
      </c>
      <c r="D4" s="60" t="s">
        <v>11</v>
      </c>
      <c r="E4" s="60" t="s">
        <v>15</v>
      </c>
    </row>
    <row r="5" spans="1:6" ht="19.95" customHeight="1" x14ac:dyDescent="0.25">
      <c r="A5" s="73" t="s">
        <v>63</v>
      </c>
      <c r="B5" s="76">
        <v>152.47316714228123</v>
      </c>
      <c r="C5" s="76">
        <v>166.35360061332491</v>
      </c>
      <c r="D5" s="76">
        <v>177.32069046055963</v>
      </c>
      <c r="E5" s="76">
        <v>188.62918394389095</v>
      </c>
    </row>
    <row r="6" spans="1:6" ht="19.95" customHeight="1" x14ac:dyDescent="0.25">
      <c r="A6" s="73" t="s">
        <v>72</v>
      </c>
      <c r="B6" s="76">
        <v>2.2458540857142864</v>
      </c>
      <c r="C6" s="76">
        <v>4.6263591428571438</v>
      </c>
      <c r="D6" s="76">
        <v>7.1136376714285721</v>
      </c>
      <c r="E6" s="76">
        <v>9.7207477714285702</v>
      </c>
    </row>
    <row r="7" spans="1:6" ht="19.95" customHeight="1" x14ac:dyDescent="0.25">
      <c r="A7" s="73" t="s">
        <v>73</v>
      </c>
      <c r="B7" s="76">
        <v>154.71902122799551</v>
      </c>
      <c r="C7" s="76">
        <v>170.97995975618207</v>
      </c>
      <c r="D7" s="76">
        <v>184.4343281319882</v>
      </c>
      <c r="E7" s="76">
        <v>198.34993171531951</v>
      </c>
    </row>
    <row r="8" spans="1:6" ht="19.95" customHeight="1" x14ac:dyDescent="0.25">
      <c r="A8" s="73" t="s">
        <v>74</v>
      </c>
      <c r="B8" s="76">
        <v>7471.0085468860952</v>
      </c>
      <c r="C8" s="76">
        <v>7921.5275930005446</v>
      </c>
      <c r="D8" s="76">
        <v>8321.3774303684277</v>
      </c>
      <c r="E8" s="76">
        <v>8753.8352536520015</v>
      </c>
    </row>
    <row r="9" spans="1:6" ht="19.95" customHeight="1" x14ac:dyDescent="0.25">
      <c r="A9" s="57" t="s">
        <v>75</v>
      </c>
      <c r="B9" s="77">
        <v>7625.7275681140909</v>
      </c>
      <c r="C9" s="77">
        <v>8092.5075527567269</v>
      </c>
      <c r="D9" s="77">
        <v>8505.8117585004165</v>
      </c>
      <c r="E9" s="77">
        <v>8952.1851853673215</v>
      </c>
    </row>
    <row r="10" spans="1:6" ht="19.95" customHeight="1" x14ac:dyDescent="0.25">
      <c r="A10" t="s">
        <v>39</v>
      </c>
      <c r="B10" s="7"/>
      <c r="C10" s="7"/>
      <c r="D10" s="7"/>
      <c r="E10" s="7"/>
    </row>
    <row r="11" spans="1:6" ht="19.95" customHeight="1" x14ac:dyDescent="0.25">
      <c r="A11" t="s">
        <v>108</v>
      </c>
      <c r="B11" s="7"/>
      <c r="C11" s="7"/>
      <c r="D11" s="7"/>
      <c r="E11" s="7"/>
    </row>
    <row r="12" spans="1:6" ht="19.95" customHeight="1" x14ac:dyDescent="0.25">
      <c r="A12" s="2" t="s">
        <v>5</v>
      </c>
      <c r="B12" s="46"/>
      <c r="C12" s="46"/>
      <c r="D12" s="46"/>
      <c r="E12" s="46"/>
    </row>
    <row r="15" spans="1:6" ht="19.95" customHeight="1" x14ac:dyDescent="0.25">
      <c r="B15" s="23"/>
    </row>
    <row r="19" spans="1:5" ht="19.95" customHeight="1" x14ac:dyDescent="0.25">
      <c r="A19" s="24"/>
    </row>
    <row r="20" spans="1:5" ht="19.95" customHeight="1" x14ac:dyDescent="0.25">
      <c r="A20" s="25"/>
      <c r="B20" s="25"/>
      <c r="C20" s="25"/>
      <c r="D20" s="25"/>
      <c r="E20" s="25"/>
    </row>
  </sheetData>
  <hyperlinks>
    <hyperlink ref="A12" location="'Table of Contents'!A1" display="Return to Contents" xr:uid="{36F04916-0BC0-4835-BC1B-0A428115684E}"/>
  </hyperlinks>
  <pageMargins left="0.7" right="0.7" top="0.75" bottom="0.75" header="0.3" footer="0.3"/>
  <pageSetup paperSize="9" orientation="portrait" r:id="rId1"/>
  <tableParts count="1">
    <tablePart r:id="rId2"/>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A51325230</value>
    </field>
    <field name="Objective-Title">
      <value order="0">Dec 2024 - Publication - Mitigating the two-child limit and the Scottish Budget - January 2025 - Figures</value>
    </field>
    <field name="Objective-Description">
      <value order="0"/>
    </field>
    <field name="Objective-CreationStamp">
      <value order="0">2024-12-19T14:54:14Z</value>
    </field>
    <field name="Objective-IsApproved">
      <value order="0">false</value>
    </field>
    <field name="Objective-IsPublished">
      <value order="0">true</value>
    </field>
    <field name="Objective-DatePublished">
      <value order="0">2024-12-20T14:05:20Z</value>
    </field>
    <field name="Objective-ModificationStamp">
      <value order="0">2024-12-20T14:05:20Z</value>
    </field>
    <field name="Objective-Owner">
      <value order="0">Smith, Lewis L (U445504)</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vA77309579</value>
    </field>
    <field name="Objective-Version">
      <value order="0">2.0</value>
    </field>
    <field name="Objective-VersionNumber">
      <value order="0">6</value>
    </field>
    <field name="Objective-VersionComment">
      <value order="0">Final file ready for publication</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53EEED-4CB8-4218-8068-6FE79835C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4.xml><?xml version="1.0" encoding="utf-8"?>
<ds:datastoreItem xmlns:ds="http://schemas.openxmlformats.org/officeDocument/2006/customXml" ds:itemID="{3006C117-6890-4EE2-8E89-A5241204BC50}">
  <ds:schemaRefs>
    <ds:schemaRef ds:uri="http://schemas.microsoft.com/office/2006/documentManagement/types"/>
    <ds:schemaRef ds:uri="96d0022d-0bc1-46ef-ad33-c01cb030b1f7"/>
    <ds:schemaRef ds:uri="http://purl.org/dc/terms/"/>
    <ds:schemaRef ds:uri="http://schemas.microsoft.com/office/2006/metadata/properties"/>
    <ds:schemaRef ds:uri="http://www.w3.org/XML/1998/namespace"/>
    <ds:schemaRef ds:uri="http://schemas.openxmlformats.org/package/2006/metadata/core-properties"/>
    <ds:schemaRef ds:uri="b17732f7-493e-486b-96da-852f641667d4"/>
    <ds:schemaRef ds:uri="http://purl.org/dc/dcmityp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Table of Contents</vt:lpstr>
      <vt:lpstr>Costing</vt:lpstr>
      <vt:lpstr>Figure 1</vt:lpstr>
      <vt:lpstr>Figure 2</vt:lpstr>
      <vt:lpstr>Figure 3</vt:lpstr>
      <vt:lpstr>Figure 4</vt:lpstr>
      <vt:lpstr>Figure 5</vt:lpstr>
      <vt:lpstr>Figure 6</vt:lpstr>
      <vt:lpstr>Figure 7</vt:lpstr>
      <vt:lpstr>Budget Impact</vt:lpstr>
      <vt:lpstr>Figure 8</vt:lpstr>
      <vt:lpstr>Figure 9</vt:lpstr>
      <vt:lpstr>Figure 10</vt:lpstr>
      <vt:lpstr>Figure 11</vt:lpstr>
      <vt:lpstr>'Figure 5'!_ftnref1</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Mitigating the two-child limit and the Scottish Budget - January 2025 - Figures</dc:title>
  <dc:subject/>
  <dc:creator>U445289</dc:creator>
  <cp:keywords/>
  <dc:description/>
  <cp:lastModifiedBy>Victoria Avila</cp:lastModifiedBy>
  <cp:revision/>
  <dcterms:created xsi:type="dcterms:W3CDTF">2020-04-02T13:20:57Z</dcterms:created>
  <dcterms:modified xsi:type="dcterms:W3CDTF">2024-12-20T14:05:02Z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A51325230</vt:lpwstr>
  </property>
  <property fmtid="{D5CDD505-2E9C-101B-9397-08002B2CF9AE}" pid="4" name="Objective-Title">
    <vt:lpwstr>Dec 2024 - Publication - Mitigating the two-child limit and the Scottish Budget - January 2025 - Figures</vt:lpwstr>
  </property>
  <property fmtid="{D5CDD505-2E9C-101B-9397-08002B2CF9AE}" pid="5" name="Objective-Description">
    <vt:lpwstr/>
  </property>
  <property fmtid="{D5CDD505-2E9C-101B-9397-08002B2CF9AE}" pid="6" name="Objective-CreationStamp">
    <vt:filetime>2024-12-19T14:54:14Z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2024-12-20T14:05:20Z</vt:filetime>
  </property>
  <property fmtid="{D5CDD505-2E9C-101B-9397-08002B2CF9AE}" pid="10" name="Objective-ModificationStamp">
    <vt:filetime>2024-12-20T14:05:20Z</vt:filetime>
  </property>
  <property fmtid="{D5CDD505-2E9C-101B-9397-08002B2CF9AE}" pid="11" name="Objective-Owner">
    <vt:lpwstr>Smith, Lewis L (U445504)</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vA77309579</vt:lpwstr>
  </property>
  <property fmtid="{D5CDD505-2E9C-101B-9397-08002B2CF9AE}" pid="16" name="Objective-Version">
    <vt:lpwstr>2.0</vt:lpwstr>
  </property>
  <property fmtid="{D5CDD505-2E9C-101B-9397-08002B2CF9AE}" pid="17" name="Objective-VersionNumber">
    <vt:r8>6</vt:r8>
  </property>
  <property fmtid="{D5CDD505-2E9C-101B-9397-08002B2CF9AE}" pid="18" name="Objective-VersionComment">
    <vt:lpwstr>Final file ready for publication</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