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5.xml" ContentType="application/vnd.openxmlformats-officedocument.drawing+xml"/>
  <Override PartName="/xl/tables/table11.xml" ContentType="application/vnd.openxmlformats-officedocument.spreadsheetml.table+xml"/>
  <Override PartName="/xl/drawings/drawing6.xml" ContentType="application/vnd.openxmlformats-officedocument.drawing+xml"/>
  <Override PartName="/xl/tables/table12.xml" ContentType="application/vnd.openxmlformats-officedocument.spreadsheetml.table+xml"/>
  <Override PartName="/xl/drawings/drawing7.xml" ContentType="application/vnd.openxmlformats-officedocument.drawing+xml"/>
  <Override PartName="/xl/tables/table13.xml" ContentType="application/vnd.openxmlformats-officedocument.spreadsheetml.table+xml"/>
  <Override PartName="/xl/drawings/drawing8.xml" ContentType="application/vnd.openxmlformats-officedocument.drawing+xml"/>
  <Override PartName="/xl/tables/table14.xml" ContentType="application/vnd.openxmlformats-officedocument.spreadsheetml.table+xml"/>
  <Override PartName="/xl/drawings/drawing9.xml" ContentType="application/vnd.openxmlformats-officedocument.drawing+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5.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440195\Objective\Objects\"/>
    </mc:Choice>
  </mc:AlternateContent>
  <xr:revisionPtr revIDLastSave="0" documentId="13_ncr:1_{4BB03A0F-1837-440B-83EB-4B6175F81CD9}" xr6:coauthVersionLast="47" xr6:coauthVersionMax="47" xr10:uidLastSave="{00000000-0000-0000-0000-000000000000}"/>
  <bookViews>
    <workbookView xWindow="-103" yWindow="-103" windowWidth="16663" windowHeight="8863" tabRatio="860" xr2:uid="{00000000-000D-0000-FFFF-FFFF00000000}"/>
  </bookViews>
  <sheets>
    <sheet name="Table of Contents" sheetId="2" r:id="rId1"/>
    <sheet name="Forecast summary" sheetId="3" r:id="rId2"/>
    <sheet name="Figure 3.1" sheetId="80" r:id="rId3"/>
    <sheet name="Figure 3.2" sheetId="82" r:id="rId4"/>
    <sheet name="Figure 3.3" sheetId="81" r:id="rId5"/>
    <sheet name="Figure 3.4" sheetId="83" r:id="rId6"/>
    <sheet name="Figure 3.5" sheetId="84" r:id="rId7"/>
    <sheet name="Figure 3.6" sheetId="85" r:id="rId8"/>
    <sheet name="Figure 3.7" sheetId="86" r:id="rId9"/>
    <sheet name="Figure 3.8" sheetId="87" r:id="rId10"/>
    <sheet name="Key judgements" sheetId="93" r:id="rId11"/>
    <sheet name="Figure 3.9" sheetId="89" r:id="rId12"/>
    <sheet name="Long-run outlook" sheetId="96" r:id="rId13"/>
    <sheet name="Figure 3.10" sheetId="98" r:id="rId14"/>
    <sheet name="Labour market" sheetId="94" r:id="rId15"/>
    <sheet name="Figure 3.11" sheetId="91" r:id="rId16"/>
    <sheet name="Figure 3.12" sheetId="95" r:id="rId17"/>
    <sheet name="Figure 3.13" sheetId="92" r:id="rId18"/>
    <sheet name="Figure 3.14" sheetId="99"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2" l="1"/>
  <c r="A20" i="2" l="1"/>
  <c r="A6" i="2" l="1"/>
  <c r="A5" i="2"/>
  <c r="A18" i="2" l="1"/>
  <c r="A19" i="2" l="1"/>
  <c r="A17" i="2"/>
  <c r="A13" i="2"/>
  <c r="A11" i="2"/>
  <c r="A10" i="2"/>
  <c r="A9" i="2"/>
  <c r="A8" i="2"/>
  <c r="A7" i="2"/>
  <c r="A4" i="2"/>
</calcChain>
</file>

<file path=xl/sharedStrings.xml><?xml version="1.0" encoding="utf-8"?>
<sst xmlns="http://schemas.openxmlformats.org/spreadsheetml/2006/main" count="556" uniqueCount="239">
  <si>
    <t>Table of Contents</t>
  </si>
  <si>
    <t>Return to Contents</t>
  </si>
  <si>
    <t>This worksheet contains one table.</t>
  </si>
  <si>
    <t>Source:</t>
  </si>
  <si>
    <t>This worksheet contains one chart and one table. The chart begins in cell A5. The table begins in cell A18. Notes are located below the table and begin in cell A23.</t>
  </si>
  <si>
    <t>This worksheet contains one chart and one table. The chart begins in cell A5. The table begins in cell A18. Notes are located below the table and begin in cell A52.</t>
  </si>
  <si>
    <t>Scottish Fiscal Commission – Scotland’s Economic and Fiscal Forecasts.</t>
  </si>
  <si>
    <t>Period</t>
  </si>
  <si>
    <t>Dec 2023 forecast</t>
  </si>
  <si>
    <t>Dec 2023 outturn</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</si>
  <si>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</si>
  <si>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</si>
  <si>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</si>
  <si>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</si>
  <si>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</si>
  <si>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</si>
  <si>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</si>
  <si>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</si>
  <si>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</si>
  <si>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</si>
  <si>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</si>
  <si>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</si>
  <si>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</si>
  <si>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</si>
  <si>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</si>
  <si>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</si>
  <si>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</si>
  <si>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</si>
  <si>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</si>
  <si>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</si>
  <si>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</si>
  <si>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</si>
  <si>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</si>
  <si>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</si>
  <si>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</si>
  <si>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</si>
  <si>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</si>
  <si>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</si>
  <si>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</si>
  <si>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</si>
  <si>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</si>
  <si>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</si>
  <si>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</si>
  <si>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This worksheet contains one chart and one table. The chart begins in cell A5. The table begins in cell A18. Notes are located below the table and begin in cell A33.</t>
  </si>
  <si>
    <t>2016-17</t>
  </si>
  <si>
    <t>2017-18</t>
  </si>
  <si>
    <t>2018-19</t>
  </si>
  <si>
    <t>2019-20</t>
  </si>
  <si>
    <t>2020-21</t>
  </si>
  <si>
    <t>2021-22</t>
  </si>
  <si>
    <t>2022-23</t>
  </si>
  <si>
    <t>2023-24</t>
  </si>
  <si>
    <t>2024-25</t>
  </si>
  <si>
    <t>2025-26</t>
  </si>
  <si>
    <t>2026-27</t>
  </si>
  <si>
    <t>2027-28</t>
  </si>
  <si>
    <t>2028-29</t>
  </si>
  <si>
    <t>2029-30</t>
  </si>
  <si>
    <t>Figure 3.4: Headline economy forecasts, growth rates unless otherwise specified</t>
  </si>
  <si>
    <t xml:space="preserve">The table begins in cell A4. Notes are located below the table and begin in cell A23. </t>
  </si>
  <si>
    <t>Nominal earnings are adjusted for inflation using the Consumer Expenditure Deflator.</t>
  </si>
  <si>
    <t>Per cent</t>
  </si>
  <si>
    <t>GDP</t>
  </si>
  <si>
    <t>blank</t>
  </si>
  <si>
    <t>December 2023</t>
  </si>
  <si>
    <t>June 2024</t>
  </si>
  <si>
    <t>CPI inflation</t>
  </si>
  <si>
    <t>Average nominal earnings</t>
  </si>
  <si>
    <t>Average real earnings</t>
  </si>
  <si>
    <t>Employment</t>
  </si>
  <si>
    <t>Unemployment rate</t>
  </si>
  <si>
    <t>Figure 3.5: Forecast comparison, GDP growth rates in calendar years</t>
  </si>
  <si>
    <t>2023 outturn</t>
  </si>
  <si>
    <t>2024</t>
  </si>
  <si>
    <t>2025</t>
  </si>
  <si>
    <t>2026</t>
  </si>
  <si>
    <t>2027</t>
  </si>
  <si>
    <t>2028</t>
  </si>
  <si>
    <t>2029</t>
  </si>
  <si>
    <t>Measure</t>
  </si>
  <si>
    <t>Gap</t>
  </si>
  <si>
    <t>Figure 3.7: SFC latest and previous forecasts, GDP growth rates in financial years</t>
  </si>
  <si>
    <t xml:space="preserve">The table begins in cell A4. Notes are located below the table and begin in cell A7. </t>
  </si>
  <si>
    <t>Figure 3.8: SFC latest and previous forecasts, GDP growth rates in calendar years</t>
  </si>
  <si>
    <t>Figure 3.9: Economy forecast main judgements</t>
  </si>
  <si>
    <t xml:space="preserve">The table begins in cell A4. Notes are located below the table and begin in cell A14. </t>
  </si>
  <si>
    <t>Issue</t>
  </si>
  <si>
    <t>1. Spare capacity, or output gap</t>
  </si>
  <si>
    <t>Slightly positive output gap of 0.1 per cent of trend GDP in 2023-24, staying around zero from 2024-25 onwards.</t>
  </si>
  <si>
    <t>2. Trend productivity</t>
  </si>
  <si>
    <t>Growth of 0.3 per cent in 2022-23, 0.6 per cent in 2023-24, and 0.8 per cent in 2024-25. Growth increases to 1.1 per cent in 2028-29 broadly in line with the OBR’s November 2023 assumption.</t>
  </si>
  <si>
    <t>3. Trend unemployment rate</t>
  </si>
  <si>
    <t>4.1 per cent over the forecast period.</t>
  </si>
  <si>
    <t xml:space="preserve">4. Nominal average annual earnings </t>
  </si>
  <si>
    <t>Growth of 4.5 per cent in 2022-23 and 6.6 per cent in 2023-24, reducing to 3.6 per cent in 2024-25 and 3.1 per cent in 2028-29.</t>
  </si>
  <si>
    <t>5. Population projections</t>
  </si>
  <si>
    <t>6. Forecasts for the UK</t>
  </si>
  <si>
    <t>7. Oil and gas</t>
  </si>
  <si>
    <t>Neutral impact of UK Continental Shelf activity on onshore economy.</t>
  </si>
  <si>
    <t>8. Savings ratio</t>
  </si>
  <si>
    <t>Savings ratio falling over 2022-23 and 2023-24, before gradually rising towards its long-run average.</t>
  </si>
  <si>
    <t>9. Second round effects</t>
  </si>
  <si>
    <t>No material effect of any Scottish Government policy changes on economic growth.</t>
  </si>
  <si>
    <t>This worksheet contains one chart and one table. The chart begins in cell A5. The table begins in cell A18. Notes are located below the table and begin in cell A28.</t>
  </si>
  <si>
    <t>SFC Dec 2023</t>
  </si>
  <si>
    <t>OBR Nov 2023</t>
  </si>
  <si>
    <t>Solid lines refer to outturn available at time of publication and dashed lines refer to forecasts.</t>
  </si>
  <si>
    <t>OBR (2023) Economic and fiscal outlook – November 2023,</t>
  </si>
  <si>
    <t>Our forecast remains above the OBR’s forecast for the UK in the near term</t>
  </si>
  <si>
    <t>Scotland's Economic and Fiscal Forecasts - December 2024 - Chapter 3 - Economy - Figures</t>
  </si>
  <si>
    <t>Key judgements</t>
  </si>
  <si>
    <t>Labour market</t>
  </si>
  <si>
    <t>Our unemployment rate view is based on a broader range of data than just the LFS</t>
  </si>
  <si>
    <t>Scottish Fiscal Commission,</t>
  </si>
  <si>
    <t>SFC Dec 2024</t>
  </si>
  <si>
    <t>LFS</t>
  </si>
  <si>
    <t>APS</t>
  </si>
  <si>
    <t>Forecast summary</t>
  </si>
  <si>
    <t>Dec 2024 forecast</t>
  </si>
  <si>
    <t>Dec 2024 outturn</t>
  </si>
  <si>
    <t>Subdued outlook for living standards in the next five years, after strong recent growth</t>
  </si>
  <si>
    <t>OBR Oct 2024</t>
  </si>
  <si>
    <t>OBR (2024) Economic and fiscal outlook – October 2024.</t>
  </si>
  <si>
    <t>Our forecast remains slightly below the OBR’s forecast for the UK in the near term</t>
  </si>
  <si>
    <t>This worksheet contains one chart and one table. The chart begins in cell A5. The table begins in cell A18. Notes are located below the table and begin in cell A34.</t>
  </si>
  <si>
    <t>This worksheet contains one chart and one table. The chart begins in cell A5. The table begins in cell A18. Notes are located below the table and begin in cell A29.</t>
  </si>
  <si>
    <t>Census updates give a lower population, but higher migration means faster growth</t>
  </si>
  <si>
    <t>This worksheet contains one chart and one table. The chart begins in cell A5. The table begins in cell A18. Notes are located below the table and begin in cell A21.</t>
  </si>
  <si>
    <t>Thousands</t>
  </si>
  <si>
    <t>2019</t>
  </si>
  <si>
    <t>2020</t>
  </si>
  <si>
    <t>2021</t>
  </si>
  <si>
    <t>2022</t>
  </si>
  <si>
    <t>2023</t>
  </si>
  <si>
    <t>2030</t>
  </si>
  <si>
    <t>May 2023</t>
  </si>
  <si>
    <t>December 2024</t>
  </si>
  <si>
    <t>Figure 3.3: Real disposable income per person, Scotland, 2021-22 equals 100</t>
  </si>
  <si>
    <t>Temporary boost to GDP from higher public spending, following UK fiscal expansion</t>
  </si>
  <si>
    <t>This worksheet contains one chart and one table. The chart begins in cell A5. The table begins in cell A18. Notes are located below the table and begin in cell A25.</t>
  </si>
  <si>
    <t>Scotland: SFC December 2024</t>
  </si>
  <si>
    <t xml:space="preserve">The table begins in cell A4. Notes are located below the table and begin in cell A12. </t>
  </si>
  <si>
    <t>Scotland: FAI October 2024</t>
  </si>
  <si>
    <t>UK: OBR October 2024</t>
  </si>
  <si>
    <t>UK: NIESR November 2024</t>
  </si>
  <si>
    <t>UK: BoE November 2024</t>
  </si>
  <si>
    <t>Fraser of Allander Institute (2024) FAI Economic Commentary Q3 2024,</t>
  </si>
  <si>
    <t>OBR (2024) Economic and fiscal outlook – October 2024,</t>
  </si>
  <si>
    <t>NIESR (2024) UK Economic Outlook – November 2024,</t>
  </si>
  <si>
    <t>Bank of England (2024) Monetary Policy Report – November 2024,</t>
  </si>
  <si>
    <t>HM Treasury (2024) Forecasts for the UK economy: November 2024.</t>
  </si>
  <si>
    <t>Scottish population aged 16 to 64 expected to shrink throughout the forecast.
Net international migration of 19,000 in 2020-21, and 21,000 in 2021-22 and 2022-23. For 2023-24 onwards, aligned to the ONS January 2023 projection of 13,000 annually.</t>
  </si>
  <si>
    <t>Slightly positive output gap of 0.3 per cent of trend GDP in 2024-25 and 0.4 per cent in 2025-26 and 2026-27, gradually closing thereafter.</t>
  </si>
  <si>
    <t>Growth of 0.7 per cent in 2024-25, increasing to 1.2 per cent in 2029-30 broadly in line with the OBR’s October 2024 assumption.</t>
  </si>
  <si>
    <t>Growth of 4.3 per cent in 2024-25, reducing to 3.7 per cent in 2025-26 and 2.9 per cent in 2029-30.</t>
  </si>
  <si>
    <t>Savings ratio gradually reducing to its long-run average over the forecast period.</t>
  </si>
  <si>
    <t>Scottish population aged 16 to 64 expected to rise in the short term, peaking in 2027.
Net international migration of 30,000 in 2023-24, falling to 16,000 by 2027-28.</t>
  </si>
  <si>
    <t>Based on the OBR’s UK October 2024 forecast.</t>
  </si>
  <si>
    <t>Scottish annual earnings growth still slightly above UK average, after faster growth in 2022-23 and 2023-24</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</si>
  <si>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</si>
  <si>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</si>
  <si>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</si>
  <si>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</si>
  <si>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</si>
  <si>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</si>
  <si>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</si>
  <si>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</si>
  <si>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</si>
  <si>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</si>
  <si>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</si>
  <si>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</si>
  <si>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</si>
  <si>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</si>
  <si>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</si>
  <si>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</si>
  <si>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</si>
  <si>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</si>
  <si>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</si>
  <si>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</si>
  <si>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June 2023</t>
  </si>
  <si>
    <t>July 2023</t>
  </si>
  <si>
    <t>August 2023</t>
  </si>
  <si>
    <t>September 2023</t>
  </si>
  <si>
    <t>October 2023</t>
  </si>
  <si>
    <t>November 2023</t>
  </si>
  <si>
    <t>January 2024</t>
  </si>
  <si>
    <t>February 2024</t>
  </si>
  <si>
    <t>March 2024</t>
  </si>
  <si>
    <t>April 2024</t>
  </si>
  <si>
    <t>May 2024</t>
  </si>
  <si>
    <t>July 2024</t>
  </si>
  <si>
    <t>August 2024</t>
  </si>
  <si>
    <t>September 2024</t>
  </si>
  <si>
    <t>This worksheet contains one chart and one table. The chart begins in cell A5. The table begins in cell A18. Notes are located below the table and begin in cell A56.</t>
  </si>
  <si>
    <t>Scotland</t>
  </si>
  <si>
    <t>UK</t>
  </si>
  <si>
    <t>ONS (2024) Earnings and employment from Pay As You Earn Real Time Information, seasonally adjusted – November 2024.</t>
  </si>
  <si>
    <t>Scottish Fiscal Commission – Scotland’s Economic and Fiscal Forecasts,</t>
  </si>
  <si>
    <t>Description of Figure 3.6: Column chart showing negative gaps of 0.4 and 0.2 percentage points in average annual GDP growth rates from outturn and forecast respectively, both largely closing when presented on a ‘GDP per person’ basis.</t>
  </si>
  <si>
    <t>The outturn gaps cover the years from 2010-11 to 2019-20.</t>
  </si>
  <si>
    <t>Figure 3.1: Consumer Price Index (CPI) inflation, UK, 2021Q1 to 2029Q1</t>
  </si>
  <si>
    <t>Inflation to be slightly above target in the near term, higher than previously expected</t>
  </si>
  <si>
    <t>Figure 3.2: Gross Domestic Product (GDP) growth, Scotland, 2024-25 to 2029-30</t>
  </si>
  <si>
    <t>Description of Figure 3.2: Column chart showing that our current forecast of GDP growth peaks at 1.6 per cent in 2025-26, revised up from 1.3 per cent in our December 2023 report, and is 1.4 per cent in 2028-29 which is similar to our last forecast.</t>
  </si>
  <si>
    <t>Description of Figure 3.3: Line chart showing living standards are revised up from our December 2023 forecast in the near term, as they regained their 2021-22 level in 2023-24 and are likely to grow strongly in 2024-25. By 2027-28, our current forecast is largely unchanged.</t>
  </si>
  <si>
    <t>Based on the OBR UK November 2023 forecast.</t>
  </si>
  <si>
    <t>UK: HMT average of forecasters November 2024</t>
  </si>
  <si>
    <t>Long-run outlook</t>
  </si>
  <si>
    <t>Figure 3.14: RTI mean pay rolling annual growth, Scotland and UK, 2021 to 2024</t>
  </si>
  <si>
    <t>Figure 3.13: Nominal average earnings growth, Scotland and UK, 2020-21 to 2029-30</t>
  </si>
  <si>
    <t>Figure 3.12: Recent estimates of Scotland's unemployment rate, 2021Q1 to 2024Q2</t>
  </si>
  <si>
    <t>Figure 3.11: Unemployment rate, Scotland and UK, 2021-22 to 2029-30</t>
  </si>
  <si>
    <t>Description of Figure 3.14: Line chart of RTI data from September 2021 to September 2024 showing mean pay rolling annual growth in Scotland was faster than in the UK for 2022-23 and 2023-24, having usually lagged the UK, and is still slightly above the UK average.</t>
  </si>
  <si>
    <t>Description of Figure 3.13: Line chart showing Scottish earnings growth of 3.7 per cent in 2025-26, revised up from our December 2023 forecast but still moderating from the high rates of the previous two years. From 2026-27, growth is still close to its long-run trend of around 3 per cent per year on average.</t>
  </si>
  <si>
    <t>Description of Figure 3.11: Line chart showing the Scottish unemployment rate gradually rising from a near-record low of 3.7 per cent in 2023-24 to its assumed structural trend of 4.1 per cent by 2029-30. This is similar to our December 2023 forecast and slightly below the OBR’s UK forecast.</t>
  </si>
  <si>
    <t>Figure 3.10: Recent and forecast population, Scotland, 2019 to 2030</t>
  </si>
  <si>
    <t>Description of Figure 3.10: Line chart showing our previous and latest forecasts of the Scottish population. The new series starts lower following alignment to the recent Census, but grows faster due to higher migration and is higher from 2026 onwards.</t>
  </si>
  <si>
    <t>2023-24 [1]</t>
  </si>
  <si>
    <t>[1] The 2023-24 column represents outturn in the December 2024 rows.</t>
  </si>
  <si>
    <t>National Records of Scotland – Mid-Year Population Estimates,</t>
  </si>
  <si>
    <t>2024Q3 [1]</t>
  </si>
  <si>
    <t>Description of Figure 3.1: Line chart showing CPI inflation rising to 2.6 per cent in 2025-26 before returning to 2 per cent by 2029Q1, a higher path than we forecast in December 2023.</t>
  </si>
  <si>
    <t>May 2023 population forecast was used for both our May 2023 and December 2023 reports. New December 2024 forecast is aligned to NRS population estimates up to mid-2022.</t>
  </si>
  <si>
    <t>Amounts are indexed so that 2021-22 is equal to 100.</t>
  </si>
  <si>
    <t>Note that the vertical axis begins at 94.</t>
  </si>
  <si>
    <t>Note that the vertical axis begins at 3.0.</t>
  </si>
  <si>
    <t>Scotland’s slower population growth largely explains the GDP growth gap with the UK</t>
  </si>
  <si>
    <t>Outturn GDP gap
(10-11 to 19-20)</t>
  </si>
  <si>
    <t>Outturn GDP per person gap
(10-11 to 19-20)</t>
  </si>
  <si>
    <t>Figure 3.6: Scotland-UK average annual GDP growth gap, outturn and forecast, percentage points</t>
  </si>
  <si>
    <t>Note that the vertical axis begins at 5,300.</t>
  </si>
  <si>
    <t>Description of Figure 3.12: Line chart showing the Scottish LFS unemployment rate rising from 3.3 per cent in 2023Q1 to 4.5 per cent in 2024Q2, compared to 3.5 per cent in 2024Q2 according to the APS. Our assumption is 3.8 per cent for 2024Q2.</t>
  </si>
  <si>
    <t>Note that the vertical axis begins at 3.1.</t>
  </si>
  <si>
    <t>[1] The latest data point for LFS covers two out of three reporting periods within 2024Q3.</t>
  </si>
  <si>
    <t>ONS (2024) HI11 Regional labour market: headline indicators for Scotland – November 2024.</t>
  </si>
  <si>
    <t>Forecast GDP gap
(25-26 to 29-30)</t>
  </si>
  <si>
    <t>Forecast GDP per person gap
(25-26 to 29-30)</t>
  </si>
  <si>
    <t>Ernst &amp; Young (2024) EY ITEM Club Scottish Autumn Forecast – November 2024,</t>
  </si>
  <si>
    <t>Scotland: EY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</si>
</sst>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
    <numFmt numFmtId="173" formatCode="_-* #,##0.0_-;\-* #,##0.0_-;_-* &quot;-&quot;??_-;_-@_-"/>
  </numFmts>
  <fonts count="46"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Helvetica"/>
      <scheme val="minor"/>
    </font>
    <font>
      <u/>
      <sz val="12"/>
      <color rgb="FF0000FF"/>
      <name val="Helvetica"/>
    </font>
    <font>
      <sz val="12"/>
      <color theme="0"/>
      <name val="Helvetica"/>
      <family val="2"/>
      <scheme val="minor"/>
    </font>
    <font>
      <sz val="8"/>
      <name val="Helvetica"/>
      <family val="2"/>
      <scheme val="minor"/>
    </font>
    <font>
      <b/>
      <sz val="12"/>
      <name val="Helvetica"/>
    </font>
    <font>
      <sz val="8"/>
      <name val="Arial"/>
      <family val="2"/>
    </font>
    <font>
      <sz val="12"/>
      <name val="Arial"/>
      <family val="2"/>
    </font>
    <font>
      <sz val="12"/>
      <color rgb="FF0000FF"/>
      <name val="Helvetica"/>
      <family val="2"/>
      <scheme val="minor"/>
    </font>
  </fonts>
  <fills count="37">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
      <patternFill patternType="solid">
        <fgColor theme="6" tint="0.59999389629810485"/>
        <bgColor indexed="64"/>
      </patternFill>
    </fill>
  </fills>
  <borders count="10">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horizontal="left" vertical="center"/>
    </xf>
    <xf numFmtId="3" fontId="37" fillId="0" borderId="0" applyFill="0" applyBorder="0" applyProtection="0">
      <alignment horizontal="right"/>
    </xf>
    <xf numFmtId="0" fontId="33" fillId="0" borderId="0" applyNumberFormat="0" applyFill="0" applyBorder="0" applyProtection="0">
      <alignment horizontal="left" vertical="center"/>
    </xf>
    <xf numFmtId="3" fontId="35" fillId="0" borderId="0" applyFill="0" applyBorder="0" applyAlignment="0" applyProtection="0"/>
    <xf numFmtId="0" fontId="34" fillId="0" borderId="0" applyNumberFormat="0" applyFill="0" applyProtection="0">
      <alignment horizontal="left" vertical="center"/>
    </xf>
    <xf numFmtId="0" fontId="12" fillId="0" borderId="0" applyNumberFormat="0" applyFill="0" applyProtection="0">
      <alignment horizontal="left" vertical="center"/>
    </xf>
    <xf numFmtId="0" fontId="11" fillId="0" borderId="2" applyNumberFormat="0" applyFill="0" applyAlignment="0" applyProtection="0"/>
    <xf numFmtId="0" fontId="13" fillId="0" borderId="1" applyNumberFormat="0" applyFill="0" applyAlignment="0" applyProtection="0"/>
    <xf numFmtId="0" fontId="17" fillId="2" borderId="5" applyNumberFormat="0" applyAlignment="0" applyProtection="0"/>
    <xf numFmtId="0" fontId="18" fillId="0" borderId="0" applyNumberFormat="0" applyFill="0" applyBorder="0" applyAlignment="0" applyProtection="0">
      <alignment horizontal="left" vertical="center"/>
    </xf>
    <xf numFmtId="165"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6" applyNumberFormat="0" applyAlignment="0" applyProtection="0"/>
    <xf numFmtId="0" fontId="25" fillId="2" borderId="6" applyNumberFormat="0" applyAlignment="0" applyProtection="0"/>
    <xf numFmtId="0" fontId="26" fillId="0" borderId="7" applyNumberFormat="0" applyFill="0" applyAlignment="0" applyProtection="0"/>
    <xf numFmtId="0" fontId="27" fillId="9" borderId="8" applyNumberFormat="0" applyAlignment="0" applyProtection="0"/>
    <xf numFmtId="0" fontId="28" fillId="0" borderId="0" applyNumberFormat="0" applyFill="0" applyBorder="0" applyAlignment="0" applyProtection="0"/>
    <xf numFmtId="0" fontId="13" fillId="10" borderId="9" applyNumberFormat="0" applyFont="0" applyAlignment="0" applyProtection="0"/>
    <xf numFmtId="0" fontId="29" fillId="0" borderId="0" applyNumberFormat="0" applyFill="0" applyBorder="0" applyAlignment="0" applyProtection="0"/>
    <xf numFmtId="0" fontId="30"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0"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0"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30"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0"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30"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2" fillId="4" borderId="0">
      <alignment horizontal="left" vertical="center"/>
    </xf>
    <xf numFmtId="0" fontId="12" fillId="3" borderId="0">
      <alignment horizontal="left" vertical="center"/>
    </xf>
    <xf numFmtId="0" fontId="12" fillId="35" borderId="0">
      <alignment horizontal="left" vertical="center"/>
    </xf>
  </cellStyleXfs>
  <cellXfs count="98">
    <xf numFmtId="0" fontId="0" fillId="0" borderId="0" xfId="0">
      <alignment horizontal="left" vertical="center"/>
    </xf>
    <xf numFmtId="0" fontId="5" fillId="0" borderId="0" xfId="2" applyFont="1" applyFill="1" applyAlignment="1"/>
    <xf numFmtId="0" fontId="33" fillId="0" borderId="0" xfId="2" applyFill="1">
      <alignment horizontal="left" vertical="center"/>
    </xf>
    <xf numFmtId="170" fontId="0" fillId="0" borderId="0" xfId="0" applyNumberFormat="1" applyAlignment="1" applyProtection="1">
      <alignment horizontal="center" vertical="center" wrapText="1"/>
      <protection locked="0"/>
    </xf>
    <xf numFmtId="0" fontId="34" fillId="0" borderId="0" xfId="4" applyFill="1">
      <alignment horizontal="left" vertical="center"/>
    </xf>
    <xf numFmtId="0" fontId="3" fillId="0" borderId="0" xfId="0" applyFont="1">
      <alignment horizontal="left" vertical="center"/>
    </xf>
    <xf numFmtId="0" fontId="8" fillId="0" borderId="0" xfId="0" applyFont="1">
      <alignment horizontal="left" vertical="center"/>
    </xf>
    <xf numFmtId="0" fontId="6" fillId="0" borderId="0" xfId="0" applyFont="1">
      <alignment horizontal="left" vertical="center"/>
    </xf>
    <xf numFmtId="0" fontId="4" fillId="0" borderId="0" xfId="0" applyFont="1">
      <alignment horizontal="left" vertical="center"/>
    </xf>
    <xf numFmtId="0" fontId="14" fillId="0" borderId="0" xfId="0" applyFont="1">
      <alignment horizontal="left" vertical="center"/>
    </xf>
    <xf numFmtId="167" fontId="8" fillId="0" borderId="0" xfId="1" applyNumberFormat="1" applyFont="1" applyFill="1" applyBorder="1" applyAlignment="1">
      <alignment horizontal="right" vertical="center"/>
    </xf>
    <xf numFmtId="166" fontId="8" fillId="0" borderId="0" xfId="1" applyNumberFormat="1" applyFont="1" applyFill="1" applyBorder="1" applyAlignment="1">
      <alignment horizontal="right" vertical="center"/>
    </xf>
    <xf numFmtId="0" fontId="7" fillId="0" borderId="0" xfId="0" applyFont="1" applyAlignment="1">
      <alignment vertical="top" wrapText="1"/>
    </xf>
    <xf numFmtId="168" fontId="7" fillId="0" borderId="0" xfId="0" applyNumberFormat="1" applyFont="1" applyAlignment="1">
      <alignment vertical="top" wrapText="1"/>
    </xf>
    <xf numFmtId="167" fontId="3" fillId="0" borderId="0" xfId="0" applyNumberFormat="1" applyFont="1">
      <alignment horizontal="left" vertical="center"/>
    </xf>
    <xf numFmtId="0" fontId="3" fillId="0" borderId="0" xfId="0" applyFont="1" applyAlignment="1"/>
    <xf numFmtId="0" fontId="9" fillId="0" borderId="0" xfId="0" applyFont="1">
      <alignment horizontal="left" vertical="center"/>
    </xf>
    <xf numFmtId="0" fontId="9" fillId="0" borderId="0" xfId="0" applyFont="1" applyAlignment="1"/>
    <xf numFmtId="17" fontId="10" fillId="0" borderId="0" xfId="0" applyNumberFormat="1" applyFont="1" applyAlignment="1">
      <alignment horizontal="center" vertical="center"/>
    </xf>
    <xf numFmtId="17" fontId="10" fillId="0" borderId="0" xfId="0" applyNumberFormat="1" applyFont="1" applyAlignment="1">
      <alignment horizontal="center" vertical="center" wrapText="1"/>
    </xf>
    <xf numFmtId="0" fontId="0" fillId="0" borderId="0" xfId="0" applyProtection="1">
      <alignment horizontal="left" vertical="center"/>
      <protection locked="0"/>
    </xf>
    <xf numFmtId="0" fontId="0" fillId="0" borderId="0" xfId="0" applyAlignment="1" applyProtection="1">
      <protection locked="0"/>
    </xf>
    <xf numFmtId="170" fontId="0" fillId="0" borderId="3" xfId="0" applyNumberFormat="1" applyBorder="1" applyProtection="1">
      <alignment horizontal="left" vertical="center"/>
      <protection locked="0"/>
    </xf>
    <xf numFmtId="170" fontId="0" fillId="0" borderId="0" xfId="0" applyNumberFormat="1" applyProtection="1">
      <alignment horizontal="left" vertical="center"/>
      <protection locked="0"/>
    </xf>
    <xf numFmtId="0" fontId="0" fillId="0" borderId="0" xfId="0" applyAlignment="1"/>
    <xf numFmtId="0" fontId="16" fillId="0" borderId="0" xfId="0" applyFont="1">
      <alignment horizontal="left" vertical="center"/>
    </xf>
    <xf numFmtId="0" fontId="31" fillId="0" borderId="0" xfId="0" applyFont="1">
      <alignment horizontal="left" vertical="center"/>
    </xf>
    <xf numFmtId="0" fontId="12" fillId="3" borderId="0" xfId="50">
      <alignment horizontal="left" vertical="center"/>
    </xf>
    <xf numFmtId="0" fontId="33" fillId="0" borderId="0" xfId="2" quotePrefix="1" applyFill="1" applyBorder="1">
      <alignment horizontal="left" vertical="center"/>
    </xf>
    <xf numFmtId="0" fontId="33" fillId="0" borderId="0" xfId="2">
      <alignment horizontal="left" vertical="center"/>
    </xf>
    <xf numFmtId="0" fontId="36" fillId="0" borderId="0" xfId="0" applyFont="1" applyAlignment="1">
      <alignment horizontal="center" vertical="center"/>
    </xf>
    <xf numFmtId="0" fontId="11" fillId="0" borderId="0" xfId="0" applyFont="1" applyAlignment="1">
      <alignment vertical="center"/>
    </xf>
    <xf numFmtId="170" fontId="0" fillId="0" borderId="0" xfId="0" applyNumberFormat="1">
      <alignment horizontal="left" vertical="center"/>
    </xf>
    <xf numFmtId="171" fontId="37" fillId="0" borderId="0" xfId="1" applyNumberFormat="1" applyFill="1" applyBorder="1" applyAlignment="1">
      <alignment horizontal="right" vertical="center"/>
    </xf>
    <xf numFmtId="10" fontId="1" fillId="0" borderId="0" xfId="0" applyNumberFormat="1" applyFont="1" applyAlignment="1" applyProtection="1">
      <protection locked="0"/>
    </xf>
    <xf numFmtId="10" fontId="1" fillId="0" borderId="0" xfId="0" applyNumberFormat="1" applyFont="1" applyProtection="1">
      <alignment horizontal="left" vertical="center"/>
      <protection locked="0"/>
    </xf>
    <xf numFmtId="0" fontId="1" fillId="0" borderId="0" xfId="0" applyFont="1" applyAlignment="1" applyProtection="1">
      <protection locked="0"/>
    </xf>
    <xf numFmtId="0" fontId="1" fillId="0" borderId="0" xfId="0" applyFont="1" applyProtection="1">
      <alignment horizontal="left" vertical="center"/>
      <protection locked="0"/>
    </xf>
    <xf numFmtId="169" fontId="1" fillId="0" borderId="0" xfId="0" applyNumberFormat="1" applyFont="1" applyAlignment="1" applyProtection="1">
      <protection locked="0"/>
    </xf>
    <xf numFmtId="169" fontId="1" fillId="0" borderId="0" xfId="0" applyNumberFormat="1" applyFont="1" applyProtection="1">
      <alignment horizontal="left" vertical="center"/>
      <protection locked="0"/>
    </xf>
    <xf numFmtId="0" fontId="33" fillId="0" borderId="0" xfId="2" quotePrefix="1" applyFill="1">
      <alignment horizontal="left" vertical="center"/>
    </xf>
    <xf numFmtId="0" fontId="38" fillId="0" borderId="0" xfId="0" applyFont="1">
      <alignment horizontal="left" vertical="center"/>
    </xf>
    <xf numFmtId="0" fontId="38" fillId="0" borderId="0" xfId="0" applyFont="1" applyAlignment="1"/>
    <xf numFmtId="0" fontId="33" fillId="0" borderId="0" xfId="2" applyFill="1" applyAlignment="1">
      <alignment vertical="center"/>
    </xf>
    <xf numFmtId="0" fontId="36" fillId="0" borderId="0" xfId="0" applyFont="1" applyAlignment="1">
      <alignment horizontal="center" vertical="center" wrapText="1"/>
    </xf>
    <xf numFmtId="0" fontId="39" fillId="0" borderId="0" xfId="2" applyFont="1" applyFill="1" applyBorder="1" applyAlignment="1">
      <alignment vertical="center"/>
    </xf>
    <xf numFmtId="0" fontId="15" fillId="36" borderId="0" xfId="0" applyFont="1" applyFill="1">
      <alignment horizontal="left" vertical="center"/>
    </xf>
    <xf numFmtId="0" fontId="32" fillId="36" borderId="0" xfId="0" applyFont="1" applyFill="1">
      <alignment horizontal="left" vertical="center"/>
    </xf>
    <xf numFmtId="0" fontId="12" fillId="0" borderId="0" xfId="5" applyFill="1" applyAlignment="1">
      <alignment vertical="center"/>
    </xf>
    <xf numFmtId="170" fontId="40" fillId="0" borderId="0" xfId="0" applyNumberFormat="1" applyFont="1">
      <alignment horizontal="left" vertical="center"/>
    </xf>
    <xf numFmtId="170" fontId="40" fillId="0" borderId="0" xfId="0" applyNumberFormat="1" applyFont="1" applyAlignment="1" applyProtection="1">
      <alignment horizontal="center" vertical="center" wrapText="1"/>
      <protection locked="0"/>
    </xf>
    <xf numFmtId="171" fontId="37" fillId="0" borderId="0" xfId="1" applyNumberFormat="1" applyFill="1" applyAlignment="1">
      <alignment horizontal="right" vertical="center"/>
    </xf>
    <xf numFmtId="171" fontId="0" fillId="0" borderId="0" xfId="1" applyNumberFormat="1" applyFont="1" applyFill="1" applyBorder="1" applyAlignment="1">
      <alignment horizontal="right" vertical="center"/>
    </xf>
    <xf numFmtId="171" fontId="0" fillId="0" borderId="0" xfId="1" applyNumberFormat="1" applyFont="1" applyFill="1" applyAlignment="1">
      <alignment horizontal="right" vertical="center"/>
    </xf>
    <xf numFmtId="171" fontId="0" fillId="0" borderId="0" xfId="0" applyNumberFormat="1">
      <alignment horizontal="left" vertical="center"/>
    </xf>
    <xf numFmtId="0" fontId="31" fillId="0" borderId="0" xfId="2" applyFont="1" applyFill="1" applyBorder="1" applyAlignment="1">
      <alignment vertical="center"/>
    </xf>
    <xf numFmtId="0" fontId="11" fillId="0" borderId="0" xfId="0" applyFont="1" applyAlignment="1">
      <alignment horizontal="center" vertical="center" wrapText="1"/>
    </xf>
    <xf numFmtId="0" fontId="0" fillId="0" borderId="0" xfId="0" applyAlignment="1">
      <alignment horizontal="left" vertical="center" wrapText="1"/>
    </xf>
    <xf numFmtId="170" fontId="40" fillId="0" borderId="0" xfId="0" quotePrefix="1" applyNumberFormat="1" applyFont="1" applyAlignment="1" applyProtection="1">
      <alignment horizontal="center" vertical="center" wrapText="1"/>
      <protection locked="0"/>
    </xf>
    <xf numFmtId="3" fontId="38" fillId="36" borderId="0" xfId="1" applyFont="1" applyFill="1" applyBorder="1" applyAlignment="1">
      <alignment horizontal="right" vertical="center"/>
    </xf>
    <xf numFmtId="171" fontId="38" fillId="0" borderId="0" xfId="1" applyNumberFormat="1" applyFont="1" applyFill="1" applyBorder="1" applyAlignment="1">
      <alignment horizontal="right" vertical="center"/>
    </xf>
    <xf numFmtId="171" fontId="38" fillId="36" borderId="0" xfId="1" applyNumberFormat="1" applyFont="1" applyFill="1" applyBorder="1" applyAlignment="1">
      <alignment horizontal="right" vertical="center"/>
    </xf>
    <xf numFmtId="171" fontId="38" fillId="0" borderId="0" xfId="1" applyNumberFormat="1" applyFont="1" applyBorder="1" applyAlignment="1">
      <alignment horizontal="right" vertical="center"/>
    </xf>
    <xf numFmtId="171" fontId="38" fillId="0" borderId="0" xfId="1" applyNumberFormat="1" applyFont="1" applyFill="1" applyAlignment="1">
      <alignment horizontal="right" vertical="center"/>
    </xf>
    <xf numFmtId="171" fontId="38" fillId="36" borderId="0" xfId="1" applyNumberFormat="1" applyFont="1" applyFill="1" applyAlignment="1">
      <alignment horizontal="right" vertical="center"/>
    </xf>
    <xf numFmtId="0" fontId="42" fillId="36" borderId="0" xfId="0" applyFont="1" applyFill="1">
      <alignment horizontal="left" vertical="center"/>
    </xf>
    <xf numFmtId="0" fontId="36" fillId="0" borderId="0" xfId="0" applyFont="1" applyAlignment="1">
      <alignment vertical="center"/>
    </xf>
    <xf numFmtId="171" fontId="3" fillId="0" borderId="0" xfId="0" applyNumberFormat="1" applyFont="1">
      <alignment horizontal="left" vertical="center"/>
    </xf>
    <xf numFmtId="0" fontId="0" fillId="0" borderId="0" xfId="0" quotePrefix="1">
      <alignment horizontal="left" vertical="center"/>
    </xf>
    <xf numFmtId="171" fontId="37" fillId="0" borderId="4" xfId="1" applyNumberFormat="1" applyFill="1" applyBorder="1" applyAlignment="1">
      <alignment horizontal="right" vertical="center"/>
    </xf>
    <xf numFmtId="171" fontId="37" fillId="0" borderId="0" xfId="1" applyNumberFormat="1" applyBorder="1" applyAlignment="1">
      <alignment horizontal="right" vertical="center"/>
    </xf>
    <xf numFmtId="4" fontId="37" fillId="0" borderId="0" xfId="1" applyNumberFormat="1" applyBorder="1" applyAlignment="1">
      <alignment horizontal="right" vertical="center"/>
    </xf>
    <xf numFmtId="0" fontId="38" fillId="0" borderId="0" xfId="0" applyFont="1" applyAlignment="1">
      <alignment horizontal="left" vertical="center" wrapText="1"/>
    </xf>
    <xf numFmtId="17" fontId="11" fillId="0" borderId="0" xfId="0" quotePrefix="1" applyNumberFormat="1" applyFont="1" applyAlignment="1">
      <alignment horizontal="center" vertical="center"/>
    </xf>
    <xf numFmtId="3" fontId="38" fillId="0" borderId="0" xfId="1" applyFont="1" applyFill="1" applyBorder="1" applyAlignment="1">
      <alignment horizontal="left" vertical="center" wrapText="1"/>
    </xf>
    <xf numFmtId="3" fontId="38" fillId="0" borderId="0" xfId="1" applyFont="1" applyBorder="1" applyAlignment="1">
      <alignment horizontal="left" vertical="center" wrapText="1"/>
    </xf>
    <xf numFmtId="3" fontId="3" fillId="0" borderId="0" xfId="0" applyNumberFormat="1" applyFont="1">
      <alignment horizontal="left" vertical="center"/>
    </xf>
    <xf numFmtId="3" fontId="0" fillId="0" borderId="0" xfId="1" applyFont="1" applyFill="1" applyBorder="1" applyAlignment="1">
      <alignment horizontal="left" vertical="center" wrapText="1"/>
    </xf>
    <xf numFmtId="3" fontId="37" fillId="0" borderId="0" xfId="1" applyFill="1" applyBorder="1" applyAlignment="1">
      <alignment horizontal="right" vertical="center"/>
    </xf>
    <xf numFmtId="3" fontId="37" fillId="0" borderId="0" xfId="1" applyFill="1" applyAlignment="1">
      <alignment horizontal="right" vertical="center"/>
    </xf>
    <xf numFmtId="2" fontId="37" fillId="0" borderId="0" xfId="1" applyNumberFormat="1" applyFill="1" applyAlignment="1">
      <alignment horizontal="right" vertical="center"/>
    </xf>
    <xf numFmtId="49" fontId="37" fillId="0" borderId="0" xfId="1" applyNumberFormat="1" applyFill="1" applyBorder="1" applyAlignment="1">
      <alignment horizontal="right" vertical="center"/>
    </xf>
    <xf numFmtId="0" fontId="44" fillId="0" borderId="0" xfId="0" applyFont="1">
      <alignment horizontal="left" vertical="center"/>
    </xf>
    <xf numFmtId="0" fontId="43" fillId="0" borderId="0" xfId="0" applyFont="1">
      <alignment horizontal="left" vertical="center"/>
    </xf>
    <xf numFmtId="0" fontId="12" fillId="36" borderId="0" xfId="0" applyFont="1" applyFill="1">
      <alignment horizontal="left" vertical="center"/>
    </xf>
    <xf numFmtId="0" fontId="33" fillId="0" borderId="0" xfId="2" quotePrefix="1">
      <alignment horizontal="left" vertical="center"/>
    </xf>
    <xf numFmtId="0" fontId="45" fillId="0" borderId="0" xfId="0" applyFont="1">
      <alignment horizontal="left" vertical="center"/>
    </xf>
    <xf numFmtId="172" fontId="0" fillId="0" borderId="0" xfId="0" applyNumberFormat="1">
      <alignment horizontal="left" vertical="center"/>
    </xf>
    <xf numFmtId="172" fontId="3" fillId="0" borderId="0" xfId="0" applyNumberFormat="1" applyFont="1">
      <alignment horizontal="left" vertical="center"/>
    </xf>
    <xf numFmtId="173" fontId="8" fillId="0" borderId="0" xfId="1" applyNumberFormat="1" applyFont="1" applyFill="1" applyBorder="1" applyAlignment="1">
      <alignment horizontal="right" vertical="center"/>
    </xf>
    <xf numFmtId="3" fontId="0" fillId="0" borderId="0" xfId="1" applyFont="1" applyFill="1" applyBorder="1" applyAlignment="1">
      <alignment horizontal="left" vertical="top" wrapText="1"/>
    </xf>
    <xf numFmtId="3" fontId="38" fillId="0" borderId="0" xfId="1" applyFont="1" applyFill="1" applyBorder="1" applyAlignment="1">
      <alignment horizontal="left" vertical="top" wrapText="1"/>
    </xf>
    <xf numFmtId="3" fontId="38" fillId="0" borderId="0" xfId="1" applyFont="1" applyBorder="1" applyAlignment="1">
      <alignment horizontal="left" vertical="top" wrapText="1"/>
    </xf>
    <xf numFmtId="0" fontId="0" fillId="0" borderId="4" xfId="0" applyBorder="1">
      <alignment horizontal="left" vertical="center"/>
    </xf>
    <xf numFmtId="0" fontId="38" fillId="0" borderId="0" xfId="0" applyFont="1" applyAlignment="1">
      <alignment horizontal="left" vertical="center" indent="1"/>
    </xf>
    <xf numFmtId="17" fontId="38" fillId="0" borderId="0" xfId="0" quotePrefix="1" applyNumberFormat="1" applyFont="1" applyAlignment="1">
      <alignment horizontal="left" vertical="center" indent="1"/>
    </xf>
    <xf numFmtId="0" fontId="31" fillId="0" borderId="0" xfId="0" quotePrefix="1" applyFont="1" applyAlignment="1">
      <alignment horizontal="left" vertical="center" indent="1"/>
    </xf>
    <xf numFmtId="0" fontId="31" fillId="0" borderId="0" xfId="0" applyFont="1" applyAlignment="1">
      <alignment horizontal="left" vertical="center" indent="1"/>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116">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rgb="FFFF0000"/>
        <name val="Helvetica"/>
        <family val="2"/>
        <scheme val="none"/>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rgb="FFFF0000"/>
        <name val="Helvetica"/>
        <family val="2"/>
        <scheme val="none"/>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rgb="FFFF0000"/>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rgb="FFFF0000"/>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rgb="FFFF0000"/>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rgb="FFFF0000"/>
        <name val="Helvetica"/>
        <family val="2"/>
        <scheme val="none"/>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rgb="FFFF0000"/>
        <name val="Helvetica"/>
        <family val="2"/>
        <scheme val="minor"/>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ill>
        <patternFill patternType="none">
          <fgColor rgb="FF000000"/>
          <bgColor auto="1"/>
        </patternFill>
      </fill>
      <alignment horizontal="right" vertical="center" textRotation="0" wrapText="0" indent="0" justifyLastLine="0" shrinkToFit="0" readingOrder="0"/>
    </dxf>
    <dxf>
      <fill>
        <patternFill patternType="none">
          <fgColor rgb="FF000000"/>
          <bgColor auto="1"/>
        </patternFill>
      </fill>
      <alignment horizontal="right" vertical="center" textRotation="0" wrapText="0" indent="0" justifyLastLine="0" shrinkToFit="0" readingOrder="0"/>
    </dxf>
    <dxf>
      <fill>
        <patternFill patternType="none">
          <fgColor rgb="FF000000"/>
          <bgColor auto="1"/>
        </patternFill>
      </fill>
      <alignment horizontal="right" vertical="center" textRotation="0" wrapText="0" indent="0" justifyLastLine="0" shrinkToFit="0" readingOrder="0"/>
    </dxf>
    <dxf>
      <fill>
        <patternFill patternType="none">
          <fgColor rgb="FF000000"/>
          <bgColor auto="1"/>
        </patternFill>
      </fill>
      <alignment horizontal="right" vertical="center" textRotation="0" wrapText="0" indent="0" justifyLastLine="0" shrinkToFit="0" readingOrder="0"/>
    </dxf>
    <dxf>
      <fill>
        <patternFill patternType="none">
          <fgColor rgb="FF000000"/>
          <bgColor auto="1"/>
        </patternFill>
      </fill>
      <alignment horizontal="right" vertical="center" textRotation="0" wrapText="0" indent="0" justifyLastLine="0" shrinkToFit="0" readingOrder="0"/>
    </dxf>
    <dxf>
      <fill>
        <patternFill patternType="none">
          <fgColor rgb="FF000000"/>
          <bgColor auto="1"/>
        </patternFill>
      </fill>
      <alignment horizontal="right" vertical="center" textRotation="0" wrapText="0" indent="0" justifyLastLine="0" shrinkToFit="0" readingOrder="0"/>
    </dxf>
    <dxf>
      <fill>
        <patternFill patternType="none">
          <fgColor rgb="FF000000"/>
          <bgColor auto="1"/>
        </patternFill>
      </fill>
      <alignment horizontal="right" vertical="center" textRotation="0" wrapText="0" indent="0" justifyLastLine="0" shrinkToFit="0" readingOrder="0"/>
    </dxf>
    <dxf>
      <fill>
        <patternFill patternType="none">
          <fgColor rgb="FF000000"/>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none"/>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1" indent="0" justifyLastLine="0" shrinkToFit="0" readingOrder="0"/>
    </dxf>
    <dxf>
      <font>
        <strike val="0"/>
        <outline val="0"/>
        <shadow val="0"/>
        <u val="none"/>
        <vertAlign val="baseline"/>
        <sz val="12"/>
        <color auto="1"/>
        <name val="Helvetica"/>
        <scheme val="minor"/>
      </font>
      <fill>
        <patternFill patternType="none">
          <fgColor rgb="FF000000"/>
          <bgColor auto="1"/>
        </patternFill>
      </fill>
      <alignment vertical="center" textRotation="0" wrapText="1"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amily val="2"/>
        <scheme val="minor"/>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rgb="FFFF0000"/>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rgb="FFFF0000"/>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rgb="FFFF0000"/>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rgb="FFFF0000"/>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rgb="FFFF0000"/>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rgb="FFFF0000"/>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rgb="FFFF0000"/>
        <name val="Helvetica"/>
        <family val="2"/>
        <scheme val="minor"/>
      </font>
      <numFmt numFmtId="171" formatCode="#,##0.0"/>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rgb="FFFF0000"/>
        <name val="Helvetica"/>
        <family val="2"/>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rgb="FFFF0000"/>
        <name val="Helvetica"/>
        <family val="2"/>
        <scheme val="minor"/>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rgb="FFFF0000"/>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rgb="FFFF0000"/>
        <name val="Helvetica"/>
        <family val="2"/>
        <scheme val="none"/>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115"/>
      <tableStyleElement type="headerRow" dxfId="114"/>
      <tableStyleElement type="secondRowStripe" dxfId="113"/>
    </tableStyle>
    <tableStyle name="SFC - Occasional paper (purple - purple) no horiz borders" pivot="0" count="3" xr9:uid="{C80EF4EA-48C4-4F3E-B8A1-B2999417CED6}">
      <tableStyleElement type="wholeTable" dxfId="112"/>
      <tableStyleElement type="headerRow" dxfId="111"/>
      <tableStyleElement type="secondRowStripe" dxfId="110"/>
    </tableStyle>
    <tableStyle name="SFC - SEFF (teal - teal) no horiz borders" pivot="0" count="3" xr9:uid="{E62E5E58-7CF0-41F1-83EC-F0D21D7BD2BD}">
      <tableStyleElement type="wholeTable" dxfId="109"/>
      <tableStyleElement type="headerRow" dxfId="108"/>
      <tableStyleElement type="secondRowStripe" dxfId="107"/>
    </tableStyle>
  </tableStyles>
  <colors>
    <mruColors>
      <color rgb="FF000000"/>
      <color rgb="FF8F8F8F"/>
      <color rgb="FFBFBFBF"/>
      <color rgb="FF0000FF"/>
      <color rgb="FFD77475"/>
      <color rgb="FF5298C6"/>
      <color rgb="FFF5FAF9"/>
      <color rgb="FF12436D"/>
      <color rgb="FFFFFFFF"/>
      <color rgb="FF39A0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customXml" Target="../customXml/item3.xml" Id="rId26" /><Relationship Type="http://schemas.openxmlformats.org/officeDocument/2006/relationships/worksheet" Target="worksheets/sheet3.xml" Id="rId3" /><Relationship Type="http://schemas.openxmlformats.org/officeDocument/2006/relationships/styles" Target="styles.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theme" Target="theme/theme1.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customXml" Target="../customXml/item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calcChain" Target="calcChain.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sharedStrings" Target="sharedStrings.xml" Id="rId22" /><Relationship Type="http://schemas.openxmlformats.org/officeDocument/2006/relationships/customXml" Target="../customXml/item4.xml" Id="rId27" /><Relationship Type="http://schemas.openxmlformats.org/officeDocument/2006/relationships/customXml" Target="/customXML/item5.xml" Id="R0ea6bfed010f4542"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7</xdr:col>
      <xdr:colOff>386891</xdr:colOff>
      <xdr:row>16</xdr:row>
      <xdr:rowOff>58175</xdr:rowOff>
    </xdr:to>
    <xdr:pic>
      <xdr:nvPicPr>
        <xdr:cNvPr id="3" name="Picture 2" descr="Line chart showing CPI inflation rising to 2.6 per cent in 2025-26 before returning to 2 per cent by 2029Q1, a higher path than we forecast in December 2023.">
          <a:extLst>
            <a:ext uri="{FF2B5EF4-FFF2-40B4-BE49-F238E27FC236}">
              <a16:creationId xmlns:a16="http://schemas.microsoft.com/office/drawing/2014/main" id="{540BD7FA-AB3E-20F2-75CF-B4536B728B26}"/>
            </a:ext>
          </a:extLst>
        </xdr:cNvPr>
        <xdr:cNvPicPr>
          <a:picLocks noChangeAspect="1"/>
        </xdr:cNvPicPr>
      </xdr:nvPicPr>
      <xdr:blipFill>
        <a:blip xmlns:r="http://schemas.openxmlformats.org/officeDocument/2006/relationships" r:embed="rId1"/>
        <a:stretch>
          <a:fillRect/>
        </a:stretch>
      </xdr:blipFill>
      <xdr:spPr>
        <a:xfrm>
          <a:off x="0" y="990600"/>
          <a:ext cx="6425741" cy="302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19050</xdr:rowOff>
    </xdr:from>
    <xdr:to>
      <xdr:col>6</xdr:col>
      <xdr:colOff>345362</xdr:colOff>
      <xdr:row>16</xdr:row>
      <xdr:rowOff>40645</xdr:rowOff>
    </xdr:to>
    <xdr:pic>
      <xdr:nvPicPr>
        <xdr:cNvPr id="2" name="Picture 1" descr="Column chart showing that our current forecast of GDP growth peaks at 1.6 per cent in 2025-26, revised up from 1.3 per cent in our December 2023 report, and is 1.4 per cent in 2028-29 which is similar to our last forecast.">
          <a:extLst>
            <a:ext uri="{FF2B5EF4-FFF2-40B4-BE49-F238E27FC236}">
              <a16:creationId xmlns:a16="http://schemas.microsoft.com/office/drawing/2014/main" id="{7C32B186-F7DD-69E5-7849-D95024035026}"/>
            </a:ext>
          </a:extLst>
        </xdr:cNvPr>
        <xdr:cNvPicPr>
          <a:picLocks noChangeAspect="1"/>
        </xdr:cNvPicPr>
      </xdr:nvPicPr>
      <xdr:blipFill>
        <a:blip xmlns:r="http://schemas.openxmlformats.org/officeDocument/2006/relationships" r:embed="rId1"/>
        <a:stretch>
          <a:fillRect/>
        </a:stretch>
      </xdr:blipFill>
      <xdr:spPr>
        <a:xfrm>
          <a:off x="0" y="1009650"/>
          <a:ext cx="6431837" cy="29933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7</xdr:col>
      <xdr:colOff>386891</xdr:colOff>
      <xdr:row>16</xdr:row>
      <xdr:rowOff>67700</xdr:rowOff>
    </xdr:to>
    <xdr:pic>
      <xdr:nvPicPr>
        <xdr:cNvPr id="2" name="Picture 1" descr="Line chart showing living standards are revised up from our December 2023 forecast in the near term, as they regained their 2021-22 level in 2023-24 and are likely to grow strongly in 2024-25. By 2027-28, our current forecast is largely unchanged.">
          <a:extLst>
            <a:ext uri="{FF2B5EF4-FFF2-40B4-BE49-F238E27FC236}">
              <a16:creationId xmlns:a16="http://schemas.microsoft.com/office/drawing/2014/main" id="{1F7EDE0D-4A8E-F25E-B679-A24908760014}"/>
            </a:ext>
          </a:extLst>
        </xdr:cNvPr>
        <xdr:cNvPicPr>
          <a:picLocks noChangeAspect="1"/>
        </xdr:cNvPicPr>
      </xdr:nvPicPr>
      <xdr:blipFill>
        <a:blip xmlns:r="http://schemas.openxmlformats.org/officeDocument/2006/relationships" r:embed="rId1"/>
        <a:stretch>
          <a:fillRect/>
        </a:stretch>
      </xdr:blipFill>
      <xdr:spPr>
        <a:xfrm>
          <a:off x="0" y="1000125"/>
          <a:ext cx="6425741" cy="3029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570521</xdr:colOff>
      <xdr:row>16</xdr:row>
      <xdr:rowOff>100850</xdr:rowOff>
    </xdr:to>
    <xdr:pic>
      <xdr:nvPicPr>
        <xdr:cNvPr id="7" name="Picture 6" descr="Column chart showing negative gaps of 0.4 and 0.2 percentage points in average annual GDP growth rates from outturn and forecast respectively, both largely closing when presented on a ‘GDP per person’ basis.">
          <a:extLst>
            <a:ext uri="{FF2B5EF4-FFF2-40B4-BE49-F238E27FC236}">
              <a16:creationId xmlns:a16="http://schemas.microsoft.com/office/drawing/2014/main" id="{99BF739D-CA2D-427A-3547-38F8862DB3E2}"/>
            </a:ext>
          </a:extLst>
        </xdr:cNvPr>
        <xdr:cNvPicPr>
          <a:picLocks noChangeAspect="1"/>
        </xdr:cNvPicPr>
      </xdr:nvPicPr>
      <xdr:blipFill>
        <a:blip xmlns:r="http://schemas.openxmlformats.org/officeDocument/2006/relationships" r:embed="rId1"/>
        <a:stretch>
          <a:fillRect/>
        </a:stretch>
      </xdr:blipFill>
      <xdr:spPr>
        <a:xfrm>
          <a:off x="0" y="990600"/>
          <a:ext cx="6285521" cy="3072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11</xdr:col>
      <xdr:colOff>477192</xdr:colOff>
      <xdr:row>16</xdr:row>
      <xdr:rowOff>58175</xdr:rowOff>
    </xdr:to>
    <xdr:pic>
      <xdr:nvPicPr>
        <xdr:cNvPr id="2" name="Picture 1" descr="Line chart showing our previous and latest forecasts of the Scottish population. The new series starts lower following alignment to the recent Census, but grows faster due to higher migration and is higher from 2026 onwards.">
          <a:extLst>
            <a:ext uri="{FF2B5EF4-FFF2-40B4-BE49-F238E27FC236}">
              <a16:creationId xmlns:a16="http://schemas.microsoft.com/office/drawing/2014/main" id="{B4EFAFD5-E042-EFC7-CA26-4496EB5C396B}"/>
            </a:ext>
          </a:extLst>
        </xdr:cNvPr>
        <xdr:cNvPicPr>
          <a:picLocks noChangeAspect="1"/>
        </xdr:cNvPicPr>
      </xdr:nvPicPr>
      <xdr:blipFill>
        <a:blip xmlns:r="http://schemas.openxmlformats.org/officeDocument/2006/relationships" r:embed="rId1"/>
        <a:stretch>
          <a:fillRect/>
        </a:stretch>
      </xdr:blipFill>
      <xdr:spPr>
        <a:xfrm>
          <a:off x="0" y="990600"/>
          <a:ext cx="6468417" cy="3029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7</xdr:col>
      <xdr:colOff>656259</xdr:colOff>
      <xdr:row>16</xdr:row>
      <xdr:rowOff>58175</xdr:rowOff>
    </xdr:to>
    <xdr:pic>
      <xdr:nvPicPr>
        <xdr:cNvPr id="5" name="Picture 4" descr="Line chart showing the Scottish unemployment rate gradually rising from a near-record low of 3.7 per cent in 2023-24 to its assumed structural trend of 4.1 per cent by 2029-30. This is similar to our December 2023 forecast and slightly below the OBR’s UK forecast.">
          <a:extLst>
            <a:ext uri="{FF2B5EF4-FFF2-40B4-BE49-F238E27FC236}">
              <a16:creationId xmlns:a16="http://schemas.microsoft.com/office/drawing/2014/main" id="{809C9C25-8FF4-AFE0-2BCE-2608CDB407E2}"/>
            </a:ext>
          </a:extLst>
        </xdr:cNvPr>
        <xdr:cNvPicPr>
          <a:picLocks noChangeAspect="1"/>
        </xdr:cNvPicPr>
      </xdr:nvPicPr>
      <xdr:blipFill>
        <a:blip xmlns:r="http://schemas.openxmlformats.org/officeDocument/2006/relationships" r:embed="rId1"/>
        <a:stretch>
          <a:fillRect/>
        </a:stretch>
      </xdr:blipFill>
      <xdr:spPr>
        <a:xfrm>
          <a:off x="0" y="990600"/>
          <a:ext cx="6437934" cy="3029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7</xdr:col>
      <xdr:colOff>656259</xdr:colOff>
      <xdr:row>16</xdr:row>
      <xdr:rowOff>61603</xdr:rowOff>
    </xdr:to>
    <xdr:pic>
      <xdr:nvPicPr>
        <xdr:cNvPr id="4" name="Picture 3" descr="Line chart showing the Scottish LFS unemployment rate rising from 3.3 per cent in 2023Q1 to 4.5 per cent in 2024Q2, compared to 3.5 per cent in 2024Q2 according to the APS. Our assumption is 3.8 per cent for 2024Q2.">
          <a:extLst>
            <a:ext uri="{FF2B5EF4-FFF2-40B4-BE49-F238E27FC236}">
              <a16:creationId xmlns:a16="http://schemas.microsoft.com/office/drawing/2014/main" id="{2AF887CD-81C0-0F41-816A-3F818631E043}"/>
            </a:ext>
          </a:extLst>
        </xdr:cNvPr>
        <xdr:cNvPicPr>
          <a:picLocks noChangeAspect="1"/>
        </xdr:cNvPicPr>
      </xdr:nvPicPr>
      <xdr:blipFill>
        <a:blip xmlns:r="http://schemas.openxmlformats.org/officeDocument/2006/relationships" r:embed="rId1"/>
        <a:stretch>
          <a:fillRect/>
        </a:stretch>
      </xdr:blipFill>
      <xdr:spPr>
        <a:xfrm>
          <a:off x="0" y="1000125"/>
          <a:ext cx="6437934" cy="30238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2149776</xdr:colOff>
      <xdr:row>16</xdr:row>
      <xdr:rowOff>58175</xdr:rowOff>
    </xdr:to>
    <xdr:pic>
      <xdr:nvPicPr>
        <xdr:cNvPr id="3" name="Picture 2" descr="Line chart showing Scottish earnings growth of 3.7 per cent in 2025-26, revised up from our December 2023 forecast but still moderating from the high rates of the previous two years. From 2026-27, growth is still close to its long-run trend of around 3 per cent per year on average.">
          <a:extLst>
            <a:ext uri="{FF2B5EF4-FFF2-40B4-BE49-F238E27FC236}">
              <a16:creationId xmlns:a16="http://schemas.microsoft.com/office/drawing/2014/main" id="{3D592D92-36A8-C90E-118A-F91F7607328A}"/>
            </a:ext>
          </a:extLst>
        </xdr:cNvPr>
        <xdr:cNvPicPr>
          <a:picLocks noChangeAspect="1"/>
        </xdr:cNvPicPr>
      </xdr:nvPicPr>
      <xdr:blipFill>
        <a:blip xmlns:r="http://schemas.openxmlformats.org/officeDocument/2006/relationships" r:embed="rId1"/>
        <a:stretch>
          <a:fillRect/>
        </a:stretch>
      </xdr:blipFill>
      <xdr:spPr>
        <a:xfrm>
          <a:off x="0" y="990600"/>
          <a:ext cx="6407451" cy="3029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5</xdr:col>
      <xdr:colOff>2070148</xdr:colOff>
      <xdr:row>16</xdr:row>
      <xdr:rowOff>61603</xdr:rowOff>
    </xdr:to>
    <xdr:pic>
      <xdr:nvPicPr>
        <xdr:cNvPr id="2" name="Picture 1" descr="Line chart of RTI data from September 2021 to September 2024 showing mean pay rolling annual growth in Scotland was faster than in the UK for 2022-23 and 2023-24, having usually lagged the UK, and is still slightly above the UK average.">
          <a:extLst>
            <a:ext uri="{FF2B5EF4-FFF2-40B4-BE49-F238E27FC236}">
              <a16:creationId xmlns:a16="http://schemas.microsoft.com/office/drawing/2014/main" id="{CB034A4F-1E51-B115-3098-41B83B69763E}"/>
            </a:ext>
          </a:extLst>
        </xdr:cNvPr>
        <xdr:cNvPicPr>
          <a:picLocks noChangeAspect="1"/>
        </xdr:cNvPicPr>
      </xdr:nvPicPr>
      <xdr:blipFill>
        <a:blip xmlns:r="http://schemas.openxmlformats.org/officeDocument/2006/relationships" r:embed="rId1"/>
        <a:stretch>
          <a:fillRect/>
        </a:stretch>
      </xdr:blipFill>
      <xdr:spPr>
        <a:xfrm>
          <a:off x="0" y="1000125"/>
          <a:ext cx="6413548" cy="30238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20" totalsRowShown="0" headerRowDxfId="106">
  <autoFilter ref="A2:A20"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656963E-58F5-4A0F-98D5-3CEAE09ADC41}" name="Figure3point9" displayName="Figure3point9" ref="A4:C13" totalsRowShown="0" headerRowDxfId="44" dataDxfId="43">
  <autoFilter ref="A4:C13" xr:uid="{1F094B04-1952-427E-8DB4-F8D12FA22334}">
    <filterColumn colId="0" hiddenButton="1"/>
    <filterColumn colId="1" hiddenButton="1"/>
    <filterColumn colId="2" hiddenButton="1"/>
  </autoFilter>
  <tableColumns count="3">
    <tableColumn id="1" xr3:uid="{E9BE4495-52A3-4817-935E-6792179F0BEA}" name="Issue" dataDxfId="42"/>
    <tableColumn id="3" xr3:uid="{7ED7BA61-F27E-43C0-85DE-43E0C32B7D8D}" name="December 2023" dataDxfId="41" dataCellStyle="Comma"/>
    <tableColumn id="4" xr3:uid="{54FB694D-36F0-4679-AB11-467C7E3580EC}" name="December 2024" dataDxfId="40"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79E4242-FFBC-403B-807B-8DF60CEF5E88}" name="Figure3point10" displayName="Figure3point10" ref="A18:M20" totalsRowShown="0" headerRowDxfId="39" dataDxfId="38" dataCellStyle="Normal">
  <autoFilter ref="A18:M20" xr:uid="{EB9EF5FA-18BE-4FEF-874C-1B03A28751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16665EC-6AC0-4503-BA96-CC90A2B57B9A}" name="Thousands" dataDxfId="37" dataCellStyle="Normal"/>
    <tableColumn id="2" xr3:uid="{D4EF2950-F995-4776-A3C3-53887B34BA4E}" name="2019" dataDxfId="36" dataCellStyle="Comma"/>
    <tableColumn id="3" xr3:uid="{32568D44-A497-4971-B048-CFAFA9340CD1}" name="2020" dataDxfId="35" dataCellStyle="Comma"/>
    <tableColumn id="4" xr3:uid="{1718DE34-EB42-4CF1-B56F-7C0A961F8F1C}" name="2021" dataDxfId="34" dataCellStyle="Comma"/>
    <tableColumn id="5" xr3:uid="{DB162806-BB96-4247-B6FD-3ABB9CAA5112}" name="2022" dataDxfId="33" dataCellStyle="Comma"/>
    <tableColumn id="6" xr3:uid="{A7D91163-8415-4527-9601-3F2B231B9193}" name="2023" dataDxfId="32" dataCellStyle="Comma"/>
    <tableColumn id="7" xr3:uid="{BCEB6AB8-8033-40A5-B799-38FEF3409930}" name="2024" dataDxfId="31" dataCellStyle="Comma"/>
    <tableColumn id="8" xr3:uid="{8CC189AB-CFB0-4D89-A3C5-FFCE3BFE346A}" name="2025" dataDxfId="30" dataCellStyle="Comma"/>
    <tableColumn id="9" xr3:uid="{4818B4F0-957A-4A88-88DE-3C2EEAFE6E16}" name="2026" dataDxfId="29" dataCellStyle="Comma"/>
    <tableColumn id="10" xr3:uid="{4E75C575-2603-42D1-8B58-BCF93D7F6EC0}" name="2027" dataDxfId="28" dataCellStyle="Comma"/>
    <tableColumn id="11" xr3:uid="{4C4B63F4-FD40-482B-90F2-D28BF4E713DE}" name="2028" dataDxfId="27" dataCellStyle="Comma"/>
    <tableColumn id="12" xr3:uid="{E805F79A-B44D-4F46-A3C5-E7FC41995E5E}" name="2029" dataDxfId="26" dataCellStyle="Comma"/>
    <tableColumn id="13" xr3:uid="{7D089114-CBA6-4613-B23E-10AE8E9F43B7}" name="2030" dataDxfId="25"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A181EDE-EBAC-40D9-B9EA-D64B170E08F8}" name="Figure3point11" displayName="Figure3point11" ref="A18:E27" totalsRowShown="0" headerRowDxfId="24" dataDxfId="23" dataCellStyle="Normal">
  <autoFilter ref="A18:E27" xr:uid="{EB9EF5FA-18BE-4FEF-874C-1B03A28751D5}">
    <filterColumn colId="0" hiddenButton="1"/>
    <filterColumn colId="1" hiddenButton="1"/>
    <filterColumn colId="2" hiddenButton="1"/>
    <filterColumn colId="3" hiddenButton="1"/>
    <filterColumn colId="4" hiddenButton="1"/>
  </autoFilter>
  <tableColumns count="5">
    <tableColumn id="1" xr3:uid="{6AEC0325-70A9-4F46-9D9D-148510CB86EF}" name="Period" dataDxfId="22" dataCellStyle="Normal"/>
    <tableColumn id="2" xr3:uid="{4C0B559F-D89E-4322-82C5-B4A5BB4A9C39}" name="SFC Dec 2024" dataDxfId="21" dataCellStyle="Comma"/>
    <tableColumn id="3" xr3:uid="{137AF839-0536-47AE-8E47-16880BD4CBA8}" name="SFC Dec 2023" dataDxfId="20" dataCellStyle="Comma"/>
    <tableColumn id="4" xr3:uid="{434265FE-5DC2-497E-9A59-33781EBC82DA}" name="OBR Oct 2024" dataDxfId="19" dataCellStyle="Comma"/>
    <tableColumn id="5" xr3:uid="{AAC5BA22-5A64-4B02-86E3-96AF23B555CE}" name="OBR Nov 2023" dataDxfId="18" dataCellStyle="Comma"/>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05F53B-04EF-40AE-A9D2-D9C5EEF80DDB}" name="Figure3point12" displayName="Figure3point12" ref="A18:D33" totalsRowShown="0" headerRowDxfId="17" dataDxfId="16" dataCellStyle="Normal">
  <autoFilter ref="A18:D33" xr:uid="{EB9EF5FA-18BE-4FEF-874C-1B03A28751D5}">
    <filterColumn colId="0" hiddenButton="1"/>
    <filterColumn colId="1" hiddenButton="1"/>
    <filterColumn colId="2" hiddenButton="1"/>
    <filterColumn colId="3" hiddenButton="1"/>
  </autoFilter>
  <tableColumns count="4">
    <tableColumn id="1" xr3:uid="{2FB3CA9E-EC88-40CC-A199-5D2EEF6653E6}" name="Period" dataDxfId="15" dataCellStyle="Normal"/>
    <tableColumn id="2" xr3:uid="{6D22C159-BF5C-4A06-9074-089A2C89F7C9}" name="SFC Dec 2024" dataDxfId="14" dataCellStyle="Comma"/>
    <tableColumn id="4" xr3:uid="{F31F9BFA-F4B9-485B-82C7-1AAE1DC8119E}" name="LFS" dataDxfId="13" dataCellStyle="Comma"/>
    <tableColumn id="5" xr3:uid="{80BF3951-039B-4C0F-9E56-E24D00646322}" name="APS" dataDxfId="12" dataCellStyle="Comma"/>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EBA4F35-0276-430D-AD09-A0F2FBC7A5B6}" name="Figure3point13" displayName="Figure3point13" ref="A18:E28" totalsRowShown="0" headerRowDxfId="11" dataDxfId="10" dataCellStyle="Normal">
  <autoFilter ref="A18:E28" xr:uid="{EB9EF5FA-18BE-4FEF-874C-1B03A28751D5}">
    <filterColumn colId="0" hiddenButton="1"/>
    <filterColumn colId="1" hiddenButton="1"/>
    <filterColumn colId="2" hiddenButton="1"/>
    <filterColumn colId="3" hiddenButton="1"/>
    <filterColumn colId="4" hiddenButton="1"/>
  </autoFilter>
  <tableColumns count="5">
    <tableColumn id="1" xr3:uid="{725D096D-02E4-427C-B49E-341082B134A6}" name="Period" dataDxfId="9" dataCellStyle="Normal"/>
    <tableColumn id="2" xr3:uid="{1D26C3FC-3A9D-43A0-87E1-270D3F0AD19B}" name="SFC Dec 2024" dataDxfId="8" dataCellStyle="Comma"/>
    <tableColumn id="3" xr3:uid="{833F1C26-61ED-4FE1-A800-556CE2015444}" name="SFC Dec 2023" dataDxfId="7" dataCellStyle="Comma"/>
    <tableColumn id="4" xr3:uid="{52FA34B2-C15F-47B0-BE51-C05A4728525A}" name="OBR Oct 2024" dataDxfId="6" dataCellStyle="Comma"/>
    <tableColumn id="5" xr3:uid="{B55414FD-585F-41F6-83DF-2B7F1D844542}" name="OBR Nov 2023" dataDxfId="5" dataCellStyle="Comma"/>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DA6AD0F-D726-4E24-B2EA-588F72AEAC92}" name="Figure3point14" displayName="Figure3point14" ref="A18:C55" totalsRowShown="0" headerRowDxfId="4" dataDxfId="3" dataCellStyle="Normal">
  <autoFilter ref="A18:C55" xr:uid="{EB9EF5FA-18BE-4FEF-874C-1B03A28751D5}">
    <filterColumn colId="0" hiddenButton="1"/>
    <filterColumn colId="1" hiddenButton="1"/>
    <filterColumn colId="2" hiddenButton="1"/>
  </autoFilter>
  <tableColumns count="3">
    <tableColumn id="1" xr3:uid="{B9567A43-77D0-4E5B-8516-FA0FC1694111}" name="Period" dataDxfId="2" dataCellStyle="Normal"/>
    <tableColumn id="2" xr3:uid="{03C43E60-9754-45A1-963A-66690A49959D}" name="Scotland" dataDxfId="1" dataCellStyle="Comma"/>
    <tableColumn id="3" xr3:uid="{3B4B179D-45E8-4D9C-8E97-D5E8E3CDD5A3}" name="UK" dataDxfId="0"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9643683-F59B-4431-81C2-A950F1C168D9}" name="Figure3point1" displayName="Figure3point1" ref="A18:E51" totalsRowShown="0" headerRowDxfId="105" dataDxfId="104" dataCellStyle="Normal">
  <autoFilter ref="A18:E51" xr:uid="{EB9EF5FA-18BE-4FEF-874C-1B03A28751D5}">
    <filterColumn colId="0" hiddenButton="1"/>
    <filterColumn colId="1" hiddenButton="1"/>
    <filterColumn colId="2" hiddenButton="1"/>
    <filterColumn colId="3" hiddenButton="1"/>
    <filterColumn colId="4" hiddenButton="1"/>
  </autoFilter>
  <tableColumns count="5">
    <tableColumn id="1" xr3:uid="{586B3B22-2109-4D4F-9719-D91A63B985C3}" name="Period" dataDxfId="103" dataCellStyle="Normal"/>
    <tableColumn id="2" xr3:uid="{6390A62B-07BD-466B-B54F-A683A672BD9E}" name="Dec 2024 forecast" dataDxfId="102" dataCellStyle="Comma"/>
    <tableColumn id="3" xr3:uid="{448C17B7-6CC5-493E-9D78-29F8E36E9073}" name="Dec 2024 outturn" dataDxfId="101" dataCellStyle="Comma"/>
    <tableColumn id="4" xr3:uid="{5351AD96-6FDB-4BB0-A8F6-96C46CE86B0B}" name="Dec 2023 forecast" dataDxfId="100" dataCellStyle="Comma"/>
    <tableColumn id="5" xr3:uid="{43E2D68D-0705-4E3F-89E8-63994393D388}" name="Dec 2023 outturn" dataDxfId="99"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26A7CC0-78AA-40D2-807A-1409DE26B54C}" name="Figure3point2" displayName="Figure3point2" ref="A18:C24" totalsRowShown="0" headerRowDxfId="98" dataDxfId="97" dataCellStyle="Normal">
  <autoFilter ref="A18:C24" xr:uid="{EB9EF5FA-18BE-4FEF-874C-1B03A28751D5}">
    <filterColumn colId="0" hiddenButton="1"/>
    <filterColumn colId="1" hiddenButton="1"/>
    <filterColumn colId="2" hiddenButton="1"/>
  </autoFilter>
  <tableColumns count="3">
    <tableColumn id="1" xr3:uid="{61CA4A88-23FA-4EA9-A724-916D36E83061}" name="Period" dataDxfId="96" dataCellStyle="Normal"/>
    <tableColumn id="2" xr3:uid="{F38F68CC-2AF4-4E94-8782-868FECE9012A}" name="December 2024" dataDxfId="95" dataCellStyle="Comma"/>
    <tableColumn id="4" xr3:uid="{1E526A10-17B0-47BC-A067-1709A37F5398}" name="December 2023" dataDxfId="94"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1A8D8D4-BC7E-4EDC-ABA8-5AE27B785123}" name="Figure3point3" displayName="Figure3point3" ref="A18:E32" totalsRowShown="0" headerRowDxfId="93" dataDxfId="92" dataCellStyle="Normal">
  <autoFilter ref="A18:E32" xr:uid="{EB9EF5FA-18BE-4FEF-874C-1B03A28751D5}">
    <filterColumn colId="0" hiddenButton="1"/>
    <filterColumn colId="1" hiddenButton="1"/>
    <filterColumn colId="2" hiddenButton="1"/>
    <filterColumn colId="3" hiddenButton="1"/>
    <filterColumn colId="4" hiddenButton="1"/>
  </autoFilter>
  <tableColumns count="5">
    <tableColumn id="1" xr3:uid="{A9A4A5F8-052F-4BFB-B6D0-2141C044428D}" name="Period" dataDxfId="91" dataCellStyle="Normal"/>
    <tableColumn id="2" xr3:uid="{327269D5-1A92-4A18-904E-33C6E4A939E1}" name="Dec 2024 forecast" dataDxfId="90" dataCellStyle="Comma"/>
    <tableColumn id="3" xr3:uid="{D5887B94-8998-4C40-8D27-BA7F93A6B43A}" name="Dec 2024 outturn" dataDxfId="89" dataCellStyle="Comma"/>
    <tableColumn id="4" xr3:uid="{5E38972D-26E3-4F52-8A98-B7A23A523917}" name="Dec 2023 forecast" dataDxfId="88" dataCellStyle="Comma"/>
    <tableColumn id="5" xr3:uid="{2F48493F-A7CA-46CA-8C54-113AC0451FC1}" name="Dec 2023 outturn" dataDxfId="87"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5D76DA9-85E7-4147-A170-F8EC19EA3A9E}" name="Figure3point4" displayName="Figure3point4" ref="A4:H22" totalsRowShown="0" headerRowDxfId="86" dataDxfId="85">
  <tableColumns count="8">
    <tableColumn id="1" xr3:uid="{4F076069-C17B-459A-BFF6-3DC30BCFBF40}" name="Per cent" dataDxfId="84"/>
    <tableColumn id="3" xr3:uid="{9649D89E-94AD-4AF6-9AF6-7DC75FB33DA2}" name="2023-24 [1]" dataDxfId="83" dataCellStyle="Comma"/>
    <tableColumn id="4" xr3:uid="{204A8CC3-FD30-428F-88DC-B7FD20C5167B}" name="2024-25" dataDxfId="82" dataCellStyle="Comma"/>
    <tableColumn id="5" xr3:uid="{B6D812EC-4341-4E5E-A045-B2F9DFAE2E55}" name="2025-26" dataDxfId="81" dataCellStyle="Comma"/>
    <tableColumn id="6" xr3:uid="{D502AD41-7C0C-4EF5-B8B6-C0AFBDF41596}" name="2026-27" dataDxfId="80" dataCellStyle="Comma"/>
    <tableColumn id="7" xr3:uid="{A780E43E-54A0-403B-A420-AAA64E532F4F}" name="2027-28" dataDxfId="79" dataCellStyle="Comma"/>
    <tableColumn id="8" xr3:uid="{37257736-DBCE-4CC3-AD61-F96919A8D7C0}" name="2028-29" dataDxfId="78" dataCellStyle="Comma"/>
    <tableColumn id="9" xr3:uid="{EF1DF48F-49D9-4DE5-9BD2-582C765A4DEC}" name="2029-30" dataDxfId="77"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F08B08F-EE40-47B9-A237-76136EAA8D85}" name="Figure3point5" displayName="Figure3point5" ref="A4:H11" totalsRowShown="0" headerRowDxfId="76" dataDxfId="75">
  <autoFilter ref="A4:H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1594305-8DE2-4EC7-9B32-01A284C28805}" name="Per cent" dataDxfId="74"/>
    <tableColumn id="3" xr3:uid="{B80A8489-F82A-4407-A76D-4FEE802C49F0}" name="2023 outturn" dataDxfId="73" dataCellStyle="Comma"/>
    <tableColumn id="4" xr3:uid="{D868846A-D8A4-4E5B-AEA1-2650B5BD7ECC}" name="2024" dataDxfId="72" dataCellStyle="Comma"/>
    <tableColumn id="5" xr3:uid="{10C51A50-9DE7-4480-B0BB-5B7F643EDC10}" name="2025" dataDxfId="71" dataCellStyle="Comma"/>
    <tableColumn id="6" xr3:uid="{59303D26-27CA-4D2C-AA03-91916856F6D8}" name="2026" dataDxfId="70" dataCellStyle="Comma"/>
    <tableColumn id="7" xr3:uid="{37C7B9A0-3F89-4F6A-873A-A406358DA918}" name="2027" dataDxfId="69" dataCellStyle="Comma"/>
    <tableColumn id="8" xr3:uid="{3728A9D2-0D60-4ED8-8B7C-D7AE6C20CDC8}" name="2028" dataDxfId="68" dataCellStyle="Comma"/>
    <tableColumn id="9" xr3:uid="{31797953-69F8-4EC8-8DDB-0DD7AC7D39F4}" name="2029" dataDxfId="67"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6459C3E-B698-459D-8563-81E9EA1C00F8}" name="Figure3point6" displayName="Figure3point6" ref="A18:B22" totalsRowShown="0" headerRowDxfId="66" dataDxfId="65" dataCellStyle="Normal">
  <autoFilter ref="A18:B22" xr:uid="{EB9EF5FA-18BE-4FEF-874C-1B03A28751D5}">
    <filterColumn colId="0" hiddenButton="1"/>
    <filterColumn colId="1" hiddenButton="1"/>
  </autoFilter>
  <tableColumns count="2">
    <tableColumn id="1" xr3:uid="{ECDC5E14-93E7-4CE0-BA9F-9C6B176F9C16}" name="Measure" dataDxfId="64" dataCellStyle="Normal"/>
    <tableColumn id="2" xr3:uid="{E4954D55-929F-4CD5-9CEF-7A79E039534B}" name="Gap" dataDxfId="63"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B73621D-C965-4380-A847-1E97D0A87699}" name="Figure3point7" displayName="Figure3point7" ref="A4:G6" totalsRowShown="0" headerRowDxfId="62" dataDxfId="61">
  <autoFilter ref="A4:G6"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87FC1BD-63B2-4E31-B9ED-22EF40B4D724}" name="Per cent" dataDxfId="60"/>
    <tableColumn id="4" xr3:uid="{0E7A8F0D-596C-4981-BBB8-D79DE6091258}" name="2024-25" dataDxfId="59" dataCellStyle="Comma"/>
    <tableColumn id="5" xr3:uid="{73788C49-1D9A-4213-AF1A-9AE0932311D9}" name="2025-26" dataDxfId="58" dataCellStyle="Comma"/>
    <tableColumn id="6" xr3:uid="{EF6F5638-1724-4547-9634-52964BC2516B}" name="2026-27" dataDxfId="57" dataCellStyle="Comma"/>
    <tableColumn id="7" xr3:uid="{33B7169A-B8A0-4249-9B28-0D0AEAD5F0AA}" name="2027-28" dataDxfId="56" dataCellStyle="Comma"/>
    <tableColumn id="8" xr3:uid="{CCD89CA8-FD86-43A5-B207-2893929E171E}" name="2028-29" dataDxfId="55" dataCellStyle="Comma"/>
    <tableColumn id="9" xr3:uid="{5F33997D-68C7-475E-B584-C61204C2AAB2}" name="2029-30" dataDxfId="54" dataCellStyle="Comma"/>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033E799-0E77-47E7-922C-253185B6978E}" name="Figure3point8" displayName="Figure3point8" ref="A4:G6" totalsRowShown="0" headerRowDxfId="53" dataDxfId="52">
  <autoFilter ref="A4:G6"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2C718D2-1A8D-4622-AA89-4739DD0E04B7}" name="Per cent" dataDxfId="51"/>
    <tableColumn id="4" xr3:uid="{B446AEA7-0939-494C-8275-DC2EAD241568}" name="2024" dataDxfId="50" dataCellStyle="Comma"/>
    <tableColumn id="5" xr3:uid="{ACCA87D8-01A4-4545-90C8-5FAB70D585E1}" name="2025" dataDxfId="49" dataCellStyle="Comma"/>
    <tableColumn id="6" xr3:uid="{190673FE-34B8-4844-93CD-6669A6E2ADB0}" name="2026" dataDxfId="48" dataCellStyle="Comma"/>
    <tableColumn id="7" xr3:uid="{3958716B-B6B7-4392-839F-FE0156CB4354}" name="2027" dataDxfId="47" dataCellStyle="Comma"/>
    <tableColumn id="8" xr3:uid="{DDBFCF87-FB36-4C8B-862E-7ED6932DDF02}" name="2028" dataDxfId="46" dataCellStyle="Comma"/>
    <tableColumn id="9" xr3:uid="{2F95E0EC-74E2-4F0B-A88D-53E3211AFBA8}" name="2029" dataDxfId="45"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9.bin"/><Relationship Id="rId1" Type="http://schemas.openxmlformats.org/officeDocument/2006/relationships/hyperlink" Target="https://fiscalcommission.scot/publication-categories/scotlands-economic-and-fiscal-forecasts/"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0.bin"/><Relationship Id="rId1" Type="http://schemas.openxmlformats.org/officeDocument/2006/relationships/hyperlink" Target="https://fiscalcommission.scot/publication-categories/scotlands-economic-and-fiscal-forecast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nrscotland.gov.uk/statistics-and-data/statistics/statistics-by-theme/population/population-estimates/mid-year-population-estimates" TargetMode="External"/><Relationship Id="rId1" Type="http://schemas.openxmlformats.org/officeDocument/2006/relationships/hyperlink" Target="https://www.fiscalcommission.scot/publication-categories/scotlands-economic-and-fiscal-forecasts/" TargetMode="External"/><Relationship Id="rId5" Type="http://schemas.openxmlformats.org/officeDocument/2006/relationships/table" Target="../tables/table11.xml"/><Relationship Id="rId4"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3" Type="http://schemas.openxmlformats.org/officeDocument/2006/relationships/hyperlink" Target="https://fiscalcommission.scot/publication-categories/scotlands-economic-and-fiscal-forecasts/" TargetMode="External"/><Relationship Id="rId2" Type="http://schemas.openxmlformats.org/officeDocument/2006/relationships/hyperlink" Target="https://obr.uk/efo/economic-and-fiscal-outlook-november-2023/" TargetMode="External"/><Relationship Id="rId1" Type="http://schemas.openxmlformats.org/officeDocument/2006/relationships/hyperlink" Target="https://obr.uk/efo/economic-and-fiscal-outlook-october-2024/" TargetMode="External"/><Relationship Id="rId6" Type="http://schemas.openxmlformats.org/officeDocument/2006/relationships/table" Target="../tables/table12.xml"/><Relationship Id="rId5" Type="http://schemas.openxmlformats.org/officeDocument/2006/relationships/drawing" Target="../drawings/drawing6.xml"/><Relationship Id="rId4"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hyperlink" Target="https://www.ons.gov.uk/employmentandlabourmarket/peopleinwork/employmentandemployeetypes/datasets/headlinelabourforcesurveyindicatorsforscotlandhi11/current" TargetMode="External"/><Relationship Id="rId4" Type="http://schemas.openxmlformats.org/officeDocument/2006/relationships/table" Target="../tables/table13.xml"/></Relationships>
</file>

<file path=xl/worksheets/_rels/sheet18.xml.rels><?xml version="1.0" encoding="UTF-8" standalone="yes"?>
<Relationships xmlns="http://schemas.openxmlformats.org/package/2006/relationships"><Relationship Id="rId3" Type="http://schemas.openxmlformats.org/officeDocument/2006/relationships/hyperlink" Target="https://fiscalcommission.scot/publication-categories/scotlands-economic-and-fiscal-forecasts/" TargetMode="External"/><Relationship Id="rId2" Type="http://schemas.openxmlformats.org/officeDocument/2006/relationships/hyperlink" Target="https://obr.uk/efo/economic-and-fiscal-outlook-november-2023/" TargetMode="External"/><Relationship Id="rId1" Type="http://schemas.openxmlformats.org/officeDocument/2006/relationships/hyperlink" Target="https://obr.uk/efo/economic-and-fiscal-outlook-october-2024/" TargetMode="External"/><Relationship Id="rId6" Type="http://schemas.openxmlformats.org/officeDocument/2006/relationships/table" Target="../tables/table14.xml"/><Relationship Id="rId5" Type="http://schemas.openxmlformats.org/officeDocument/2006/relationships/drawing" Target="../drawings/drawing8.xml"/><Relationship Id="rId4"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hyperlink" Target="https://obr.uk/efo/economic-and-fiscal-outlook-november-2023/" TargetMode="External"/><Relationship Id="rId7" Type="http://schemas.openxmlformats.org/officeDocument/2006/relationships/table" Target="../tables/table15.xml"/><Relationship Id="rId2" Type="http://schemas.openxmlformats.org/officeDocument/2006/relationships/hyperlink" Target="https://www.fiscalcommission.scot/publications/scotlands-economic-and-fiscal-forecasts-december-2023/" TargetMode="External"/><Relationship Id="rId1" Type="http://schemas.openxmlformats.org/officeDocument/2006/relationships/hyperlink" Target="https://obr.uk/efo/economic-and-fiscal-outlook-october-2024/" TargetMode="External"/><Relationship Id="rId6" Type="http://schemas.openxmlformats.org/officeDocument/2006/relationships/drawing" Target="../drawings/drawing9.xml"/><Relationship Id="rId5" Type="http://schemas.openxmlformats.org/officeDocument/2006/relationships/printerSettings" Target="../printerSettings/printerSettings15.bin"/><Relationship Id="rId4" Type="http://schemas.openxmlformats.org/officeDocument/2006/relationships/hyperlink" Target="https://www.ons.gov.uk/employmentandlabourmarket/peopleinwork/earningsandworkinghours/datasets/realtimeinformationstatisticsreferencetableseasonallyadjusted"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fiscalcommission.scot/publication-categories/scotlands-economic-and-fiscal-forecast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fiscalcommission.scot/publication-categories/scotlands-economic-and-fiscal-forecasts/"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fiscalcommission.scot/publication-categories/scotlands-economic-and-fiscal-forecasts/" TargetMode="Externa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5.bin"/><Relationship Id="rId1" Type="http://schemas.openxmlformats.org/officeDocument/2006/relationships/hyperlink" Target="https://fiscalcommission.scot/publication-categories/scotlands-economic-and-fiscal-forecasts/"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hyperlink" Target="https://www.niesr.ac.uk/publications/subdued-growth-challenging-fiscal-landscape?type=uk-economic-outlook" TargetMode="External"/><Relationship Id="rId7" Type="http://schemas.openxmlformats.org/officeDocument/2006/relationships/printerSettings" Target="../printerSettings/printerSettings6.bin"/><Relationship Id="rId2" Type="http://schemas.openxmlformats.org/officeDocument/2006/relationships/hyperlink" Target="https://obr.uk/efo/economic-and-fiscal-outlook-october-2024/" TargetMode="External"/><Relationship Id="rId1" Type="http://schemas.openxmlformats.org/officeDocument/2006/relationships/hyperlink" Target="https://fraserofallander.org/publications/fai-economic-commentary-q3-2024/" TargetMode="External"/><Relationship Id="rId6" Type="http://schemas.openxmlformats.org/officeDocument/2006/relationships/hyperlink" Target="https://www.ey.com/en_uk/newsroom/2024/12/scotlands-economic-forecast-weakens" TargetMode="External"/><Relationship Id="rId5" Type="http://schemas.openxmlformats.org/officeDocument/2006/relationships/hyperlink" Target="https://www.gov.uk/government/statistics/forecasts-for-the-uk-economy-november-2024" TargetMode="External"/><Relationship Id="rId4" Type="http://schemas.openxmlformats.org/officeDocument/2006/relationships/hyperlink" Target="https://www.bankofengland.co.uk/monetary-policy-report/2024/november-2024"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obr.uk/efo/economic-and-fiscal-outlook-october-2024/" TargetMode="Externa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8.bin"/><Relationship Id="rId1" Type="http://schemas.openxmlformats.org/officeDocument/2006/relationships/hyperlink" Target="https://fiscalcommission.scot/publication-categories/scotlands-economic-and-fiscal-forecas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showGridLines="0" tabSelected="1" workbookViewId="0"/>
  </sheetViews>
  <sheetFormatPr defaultColWidth="8.4375" defaultRowHeight="20.149999999999999" customHeight="1" x14ac:dyDescent="0.35"/>
  <cols>
    <col min="1" max="1" width="97.6875" style="9" customWidth="1"/>
    <col min="2" max="16384" width="8.4375" style="9"/>
  </cols>
  <sheetData>
    <row r="1" spans="1:3" ht="20.149999999999999" customHeight="1" x14ac:dyDescent="0.35">
      <c r="A1" s="4" t="s">
        <v>109</v>
      </c>
      <c r="C1" s="25"/>
    </row>
    <row r="2" spans="1:3" ht="20.149999999999999" customHeight="1" x14ac:dyDescent="0.35">
      <c r="A2" t="s">
        <v>0</v>
      </c>
      <c r="C2" s="25"/>
    </row>
    <row r="3" spans="1:3" s="26" customFormat="1" ht="20.149999999999999" customHeight="1" x14ac:dyDescent="0.35">
      <c r="A3" s="27" t="s">
        <v>117</v>
      </c>
    </row>
    <row r="4" spans="1:3" ht="20.149999999999999" customHeight="1" x14ac:dyDescent="0.35">
      <c r="A4" s="40" t="str">
        <f>'Figure 3.1'!A1</f>
        <v>Figure 3.1: Consumer Price Index (CPI) inflation, UK, 2021Q1 to 2029Q1</v>
      </c>
    </row>
    <row r="5" spans="1:3" ht="20.149999999999999" customHeight="1" x14ac:dyDescent="0.35">
      <c r="A5" s="28" t="str">
        <f>'Figure 3.2'!A1</f>
        <v>Figure 3.2: Gross Domestic Product (GDP) growth, Scotland, 2024-25 to 2029-30</v>
      </c>
    </row>
    <row r="6" spans="1:3" ht="20.149999999999999" customHeight="1" x14ac:dyDescent="0.35">
      <c r="A6" s="28" t="str">
        <f>'Figure 3.3'!A1</f>
        <v>Figure 3.3: Real disposable income per person, Scotland, 2021-22 equals 100</v>
      </c>
    </row>
    <row r="7" spans="1:3" ht="20.149999999999999" customHeight="1" x14ac:dyDescent="0.35">
      <c r="A7" s="28" t="str">
        <f>'Figure 3.4'!A1</f>
        <v>Figure 3.4: Headline economy forecasts, growth rates unless otherwise specified</v>
      </c>
    </row>
    <row r="8" spans="1:3" ht="20.149999999999999" customHeight="1" x14ac:dyDescent="0.35">
      <c r="A8" s="28" t="str">
        <f>'Figure 3.5'!A1</f>
        <v>Figure 3.5: Forecast comparison, GDP growth rates in calendar years</v>
      </c>
    </row>
    <row r="9" spans="1:3" ht="20.149999999999999" customHeight="1" x14ac:dyDescent="0.35">
      <c r="A9" s="28" t="str">
        <f>'Figure 3.6'!A1</f>
        <v>Figure 3.6: Scotland-UK average annual GDP growth gap, outturn and forecast, percentage points</v>
      </c>
    </row>
    <row r="10" spans="1:3" ht="20.149999999999999" customHeight="1" x14ac:dyDescent="0.35">
      <c r="A10" s="28" t="str">
        <f>'Figure 3.7'!A1</f>
        <v>Figure 3.7: SFC latest and previous forecasts, GDP growth rates in financial years</v>
      </c>
    </row>
    <row r="11" spans="1:3" ht="20.149999999999999" customHeight="1" x14ac:dyDescent="0.35">
      <c r="A11" s="29" t="str">
        <f>'Figure 3.8'!A1</f>
        <v>Figure 3.8: SFC latest and previous forecasts, GDP growth rates in calendar years</v>
      </c>
    </row>
    <row r="12" spans="1:3" ht="20.149999999999999" customHeight="1" x14ac:dyDescent="0.35">
      <c r="A12" s="84" t="s">
        <v>110</v>
      </c>
    </row>
    <row r="13" spans="1:3" ht="20.149999999999999" customHeight="1" x14ac:dyDescent="0.35">
      <c r="A13" s="29" t="str">
        <f>'Figure 3.9'!A1</f>
        <v>Figure 3.9: Economy forecast main judgements</v>
      </c>
    </row>
    <row r="14" spans="1:3" ht="20.149999999999999" customHeight="1" x14ac:dyDescent="0.35">
      <c r="A14" s="84" t="s">
        <v>207</v>
      </c>
    </row>
    <row r="15" spans="1:3" ht="20.149999999999999" customHeight="1" x14ac:dyDescent="0.35">
      <c r="A15" s="85" t="str">
        <f>'Figure 3.10'!A1</f>
        <v>Figure 3.10: Recent and forecast population, Scotland, 2019 to 2030</v>
      </c>
    </row>
    <row r="16" spans="1:3" ht="20.149999999999999" customHeight="1" x14ac:dyDescent="0.35">
      <c r="A16" s="47" t="s">
        <v>111</v>
      </c>
    </row>
    <row r="17" spans="1:1" ht="20.149999999999999" customHeight="1" x14ac:dyDescent="0.35">
      <c r="A17" s="29" t="str">
        <f>'Figure 3.11'!A1</f>
        <v>Figure 3.11: Unemployment rate, Scotland and UK, 2021-22 to 2029-30</v>
      </c>
    </row>
    <row r="18" spans="1:1" ht="20.149999999999999" customHeight="1" x14ac:dyDescent="0.35">
      <c r="A18" s="29" t="str">
        <f>'Figure 3.12'!A1</f>
        <v>Figure 3.12: Recent estimates of Scotland's unemployment rate, 2021Q1 to 2024Q2</v>
      </c>
    </row>
    <row r="19" spans="1:1" ht="20.149999999999999" customHeight="1" x14ac:dyDescent="0.35">
      <c r="A19" s="29" t="str">
        <f>'Figure 3.13'!A1</f>
        <v>Figure 3.13: Nominal average earnings growth, Scotland and UK, 2020-21 to 2029-30</v>
      </c>
    </row>
    <row r="20" spans="1:1" ht="20.149999999999999" customHeight="1" x14ac:dyDescent="0.35">
      <c r="A20" s="29" t="str">
        <f>'Figure 3.14'!A1</f>
        <v>Figure 3.14: RTI mean pay rolling annual growth, Scotland and UK, 2021 to 2024</v>
      </c>
    </row>
  </sheetData>
  <hyperlinks>
    <hyperlink ref="A5" location="'Figure 3.2'!A1" display="'Figure 3.2'!A1" xr:uid="{AD6B9F6A-B15B-44C8-A763-ED5923B10933}"/>
    <hyperlink ref="A13" location="'Figure 3.9'!A1" display="'Figure 3.9'!A1" xr:uid="{19D5D263-25E8-4777-BDE3-89E53214BFD6}"/>
    <hyperlink ref="A6" location="'Figure 3.3'!A1" display="'Figure 3.3'!A1" xr:uid="{AC55F2E7-9552-4860-B63A-D4F7A5DA38BF}"/>
    <hyperlink ref="A7" location="'Figure 3.4'!A1" display="'Figure 3.4'!A1" xr:uid="{B59D154E-7D86-4EE0-AA23-1DC2E7C08562}"/>
    <hyperlink ref="A8" location="'Figure 3.5'!A1" display="'Figure 3.5'!A1" xr:uid="{12A89DAD-D9C7-4018-8376-91E96986427D}"/>
    <hyperlink ref="A4" location="'Figure 3.1'!A1" display="'Figure 3.1'!A1" xr:uid="{C96204C2-7EF8-4C60-9A28-DEC6CAD149E2}"/>
    <hyperlink ref="A9" location="'Figure 3.6'!A1" display="'Figure 3.6'!A1" xr:uid="{5A8B7F4B-CEBE-496B-8E0F-EA6D6A896976}"/>
    <hyperlink ref="A11" location="'Figure 3.8'!A1" display="'Figure 3.8'!A1" xr:uid="{CB753789-B0E6-42AE-8B40-1BDA678F1858}"/>
    <hyperlink ref="A10" location="'Figure 3.7'!A1" display="'Figure 3.7'!A1" xr:uid="{3BA5366E-D607-465C-8F16-742C20047493}"/>
    <hyperlink ref="A17" location="'Figure 3.11'!A1" display="'Figure 3.11'!A1" xr:uid="{11294EB5-2191-41DB-A68C-3B884B8F8840}"/>
    <hyperlink ref="A19" location="'Figure 3.13'!A1" display="'Figure 3.13'!A1" xr:uid="{D5FAA85E-CF33-4F53-A48F-DEA7318DA12E}"/>
    <hyperlink ref="A18" location="'Figure 3.12'!A1" display="'Figure 3.12'!A1" xr:uid="{4EE01E53-6BF8-45CA-B9A4-E86CE8076EEE}"/>
    <hyperlink ref="A20" location="'Figure 3.14'!A1" display="'Figure 3.14'!A1" xr:uid="{D0E2C204-9E97-4FAD-A579-8A574825F976}"/>
    <hyperlink ref="A15" location="'Figure 3.10'!A1" display="Figure 3.10: Recent and forecast population, Scotland, 2019 to 2030" xr:uid="{9FF6F919-D7EB-42E7-98EC-A96D40847EC4}"/>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2AB6-1644-4CEF-AC4A-052C9B1A8B3B}">
  <dimension ref="A1:AD16"/>
  <sheetViews>
    <sheetView showGridLines="0" zoomScaleNormal="100" workbookViewId="0"/>
  </sheetViews>
  <sheetFormatPr defaultColWidth="8.4375" defaultRowHeight="20.149999999999999" customHeight="1" x14ac:dyDescent="0.35"/>
  <cols>
    <col min="1" max="1" width="14.6875" style="5" customWidth="1"/>
    <col min="2" max="7" width="7.5625" style="5" bestFit="1" customWidth="1"/>
    <col min="8" max="16384" width="8.4375" style="5"/>
  </cols>
  <sheetData>
    <row r="1" spans="1:30" ht="20.149999999999999" customHeight="1" x14ac:dyDescent="0.35">
      <c r="A1" s="4" t="s">
        <v>83</v>
      </c>
      <c r="B1" s="6"/>
      <c r="C1" s="6"/>
      <c r="D1" s="6"/>
      <c r="E1" s="6"/>
    </row>
    <row r="2" spans="1:30" ht="20.149999999999999" customHeight="1" x14ac:dyDescent="0.35">
      <c r="A2" t="s">
        <v>2</v>
      </c>
      <c r="B2" s="6"/>
      <c r="C2" s="6"/>
      <c r="D2" s="6"/>
      <c r="E2" s="6"/>
    </row>
    <row r="3" spans="1:30" ht="20.149999999999999" customHeight="1" x14ac:dyDescent="0.35">
      <c r="A3" t="s">
        <v>82</v>
      </c>
      <c r="B3" s="6"/>
      <c r="C3" s="6"/>
      <c r="D3" s="6"/>
      <c r="E3" s="6"/>
    </row>
    <row r="4" spans="1:30" s="9" customFormat="1" ht="20.149999999999999" customHeight="1" x14ac:dyDescent="0.35">
      <c r="A4" s="31" t="s">
        <v>61</v>
      </c>
      <c r="B4" s="30" t="s">
        <v>73</v>
      </c>
      <c r="C4" s="30" t="s">
        <v>74</v>
      </c>
      <c r="D4" s="30" t="s">
        <v>75</v>
      </c>
      <c r="E4" s="30" t="s">
        <v>76</v>
      </c>
      <c r="F4" s="30" t="s">
        <v>77</v>
      </c>
      <c r="G4" s="30" t="s">
        <v>78</v>
      </c>
    </row>
    <row r="5" spans="1:30" ht="20.149999999999999" customHeight="1" x14ac:dyDescent="0.35">
      <c r="A5" t="s">
        <v>64</v>
      </c>
      <c r="B5" s="52">
        <v>0.74578038767447696</v>
      </c>
      <c r="C5" s="52">
        <v>1.1249681567930301</v>
      </c>
      <c r="D5" s="52">
        <v>1.30682151491858</v>
      </c>
      <c r="E5" s="52">
        <v>1.3128458836430399</v>
      </c>
      <c r="F5" s="52">
        <v>1.3633868435221701</v>
      </c>
      <c r="G5" s="52" t="s">
        <v>63</v>
      </c>
    </row>
    <row r="6" spans="1:30" ht="20.149999999999999" customHeight="1" x14ac:dyDescent="0.35">
      <c r="A6" s="68" t="s">
        <v>136</v>
      </c>
      <c r="B6" s="52">
        <v>0.95713385983751098</v>
      </c>
      <c r="C6" s="52">
        <v>1.5224657714752099</v>
      </c>
      <c r="D6" s="52">
        <v>1.55932790834831</v>
      </c>
      <c r="E6" s="52">
        <v>1.3904104955976699</v>
      </c>
      <c r="F6" s="52">
        <v>1.4047917816562401</v>
      </c>
      <c r="G6" s="52">
        <v>1.3432419672059199</v>
      </c>
    </row>
    <row r="7" spans="1:30" customFormat="1" ht="20.149999999999999" customHeight="1" x14ac:dyDescent="0.35">
      <c r="A7" t="s">
        <v>3</v>
      </c>
      <c r="V7" s="24"/>
      <c r="W7" s="24"/>
      <c r="X7" s="24"/>
      <c r="Y7" s="24"/>
      <c r="Z7" s="24"/>
      <c r="AA7" s="24"/>
      <c r="AB7" s="24"/>
      <c r="AC7" s="24"/>
      <c r="AD7" s="24"/>
    </row>
    <row r="8" spans="1:30" customFormat="1" ht="20.149999999999999" customHeight="1" x14ac:dyDescent="0.35">
      <c r="A8" s="29" t="s">
        <v>6</v>
      </c>
      <c r="V8" s="24"/>
      <c r="W8" s="24"/>
      <c r="X8" s="24"/>
      <c r="Y8" s="24"/>
      <c r="Z8" s="24"/>
      <c r="AA8" s="24"/>
      <c r="AB8" s="24"/>
      <c r="AC8" s="24"/>
      <c r="AD8" s="24"/>
    </row>
    <row r="9" spans="1:30" ht="20.149999999999999" customHeight="1" x14ac:dyDescent="0.35">
      <c r="A9" s="2" t="s">
        <v>1</v>
      </c>
      <c r="B9" s="12"/>
      <c r="C9" s="12"/>
      <c r="D9" s="12"/>
      <c r="E9" s="13"/>
      <c r="F9" s="12"/>
      <c r="G9" s="12"/>
    </row>
    <row r="15" spans="1:30" ht="20.149999999999999" customHeight="1" x14ac:dyDescent="0.35">
      <c r="A15" s="7"/>
      <c r="B15" s="67"/>
      <c r="C15" s="67"/>
      <c r="D15" s="67"/>
      <c r="E15" s="67"/>
      <c r="F15" s="67"/>
      <c r="G15" s="67"/>
      <c r="H15" s="67"/>
    </row>
    <row r="16" spans="1:30" ht="20.149999999999999" customHeight="1" x14ac:dyDescent="0.35">
      <c r="A16" s="8"/>
      <c r="B16" s="8"/>
      <c r="C16" s="8"/>
      <c r="D16" s="8"/>
      <c r="E16" s="8"/>
      <c r="F16" s="8"/>
      <c r="G16" s="8"/>
      <c r="H16" s="8"/>
    </row>
  </sheetData>
  <hyperlinks>
    <hyperlink ref="A9" location="'Table of Contents'!A1" display="Return to Contents" xr:uid="{0DDCC89D-A1FC-4CC2-9850-0D5CBB08A802}"/>
    <hyperlink ref="A8" r:id="rId1" xr:uid="{7C158853-83E4-40F1-B7AC-ADEE8465D526}"/>
  </hyperlinks>
  <pageMargins left="0.7" right="0.7" top="0.75" bottom="0.75" header="0.3" footer="0.3"/>
  <pageSetup paperSize="9"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1E61B-2452-44D2-B4B7-D6EF379792DB}">
  <sheetPr>
    <tabColor rgb="FF397E77"/>
  </sheetPr>
  <dimension ref="A1:A2"/>
  <sheetViews>
    <sheetView showGridLines="0" workbookViewId="0"/>
  </sheetViews>
  <sheetFormatPr defaultColWidth="8.4375" defaultRowHeight="20.149999999999999" customHeight="1" x14ac:dyDescent="0.35"/>
  <cols>
    <col min="1" max="1" width="18.4375" style="5" customWidth="1"/>
    <col min="2" max="16384" width="8.4375" style="5"/>
  </cols>
  <sheetData>
    <row r="1" spans="1:1" ht="20.149999999999999" customHeight="1" x14ac:dyDescent="0.35">
      <c r="A1" s="2" t="s">
        <v>1</v>
      </c>
    </row>
    <row r="2" spans="1:1" ht="20.149999999999999" customHeight="1" x14ac:dyDescent="0.35">
      <c r="A2" s="1"/>
    </row>
  </sheetData>
  <hyperlinks>
    <hyperlink ref="A1:A2" location="Contents!A1" display="Return to Contents" xr:uid="{A1D2F04F-300C-4AA7-85ED-57BF93084FD8}"/>
    <hyperlink ref="A1" location="'Table of Contents'!A1" display="Return to Contents" xr:uid="{73305ACF-BFA8-4943-AAF4-17BA0E9A8A7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5058F-3A7C-4584-AE09-3454B7C86663}">
  <dimension ref="A1:AE23"/>
  <sheetViews>
    <sheetView showGridLines="0" zoomScaleNormal="100" workbookViewId="0"/>
  </sheetViews>
  <sheetFormatPr defaultColWidth="8.4375" defaultRowHeight="20.149999999999999" customHeight="1" x14ac:dyDescent="0.35"/>
  <cols>
    <col min="1" max="1" width="29.875" style="5" customWidth="1"/>
    <col min="2" max="2" width="52.5625" style="5" customWidth="1"/>
    <col min="3" max="3" width="54.25" style="5" customWidth="1"/>
    <col min="4" max="8" width="6.25" style="5" bestFit="1" customWidth="1"/>
    <col min="9" max="16384" width="8.4375" style="5"/>
  </cols>
  <sheetData>
    <row r="1" spans="1:31" ht="20.149999999999999" customHeight="1" x14ac:dyDescent="0.35">
      <c r="A1" s="4" t="s">
        <v>84</v>
      </c>
      <c r="B1" s="6"/>
      <c r="C1" s="6"/>
      <c r="D1" s="6"/>
      <c r="E1" s="6"/>
      <c r="F1" s="6"/>
    </row>
    <row r="2" spans="1:31" ht="20.149999999999999" customHeight="1" x14ac:dyDescent="0.35">
      <c r="A2" t="s">
        <v>2</v>
      </c>
      <c r="B2" s="6"/>
      <c r="C2" s="6"/>
      <c r="D2" s="6"/>
      <c r="E2" s="6"/>
      <c r="F2" s="6"/>
    </row>
    <row r="3" spans="1:31" ht="20.149999999999999" customHeight="1" x14ac:dyDescent="0.35">
      <c r="A3" t="s">
        <v>85</v>
      </c>
      <c r="B3" s="6"/>
      <c r="C3" s="6"/>
      <c r="D3" s="6"/>
      <c r="E3" s="6"/>
      <c r="F3" s="6"/>
    </row>
    <row r="4" spans="1:31" s="9" customFormat="1" ht="20.149999999999999" customHeight="1" x14ac:dyDescent="0.35">
      <c r="A4" s="66" t="s">
        <v>86</v>
      </c>
      <c r="B4" s="30" t="s">
        <v>64</v>
      </c>
      <c r="C4" s="73" t="s">
        <v>136</v>
      </c>
    </row>
    <row r="5" spans="1:31" ht="45" x14ac:dyDescent="0.35">
      <c r="A5" s="57" t="s">
        <v>87</v>
      </c>
      <c r="B5" s="90" t="s">
        <v>88</v>
      </c>
      <c r="C5" s="77" t="s">
        <v>152</v>
      </c>
    </row>
    <row r="6" spans="1:31" ht="45" x14ac:dyDescent="0.35">
      <c r="A6" s="72" t="s">
        <v>89</v>
      </c>
      <c r="B6" s="91" t="s">
        <v>90</v>
      </c>
      <c r="C6" s="74" t="s">
        <v>153</v>
      </c>
    </row>
    <row r="7" spans="1:31" ht="20.149999999999999" customHeight="1" x14ac:dyDescent="0.35">
      <c r="A7" s="72" t="s">
        <v>91</v>
      </c>
      <c r="B7" s="74" t="s">
        <v>92</v>
      </c>
      <c r="C7" s="74" t="s">
        <v>92</v>
      </c>
    </row>
    <row r="8" spans="1:31" ht="30" x14ac:dyDescent="0.35">
      <c r="A8" s="72" t="s">
        <v>93</v>
      </c>
      <c r="B8" s="91" t="s">
        <v>94</v>
      </c>
      <c r="C8" s="74" t="s">
        <v>154</v>
      </c>
    </row>
    <row r="9" spans="1:31" ht="90" x14ac:dyDescent="0.35">
      <c r="A9" s="72" t="s">
        <v>95</v>
      </c>
      <c r="B9" s="92" t="s">
        <v>151</v>
      </c>
      <c r="C9" s="75" t="s">
        <v>156</v>
      </c>
    </row>
    <row r="10" spans="1:31" ht="20.149999999999999" customHeight="1" x14ac:dyDescent="0.35">
      <c r="A10" s="72" t="s">
        <v>96</v>
      </c>
      <c r="B10" s="77" t="s">
        <v>205</v>
      </c>
      <c r="C10" s="74" t="s">
        <v>157</v>
      </c>
    </row>
    <row r="11" spans="1:31" ht="30" x14ac:dyDescent="0.35">
      <c r="A11" s="72" t="s">
        <v>97</v>
      </c>
      <c r="B11" s="91" t="s">
        <v>98</v>
      </c>
      <c r="C11" s="74" t="s">
        <v>98</v>
      </c>
    </row>
    <row r="12" spans="1:31" ht="30" x14ac:dyDescent="0.35">
      <c r="A12" s="72" t="s">
        <v>99</v>
      </c>
      <c r="B12" s="91" t="s">
        <v>100</v>
      </c>
      <c r="C12" s="74" t="s">
        <v>155</v>
      </c>
    </row>
    <row r="13" spans="1:31" ht="30" x14ac:dyDescent="0.35">
      <c r="A13" s="72" t="s">
        <v>101</v>
      </c>
      <c r="B13" s="91" t="s">
        <v>102</v>
      </c>
      <c r="C13" s="74" t="s">
        <v>102</v>
      </c>
    </row>
    <row r="14" spans="1:31" customFormat="1" ht="20.149999999999999" customHeight="1" x14ac:dyDescent="0.35">
      <c r="A14" t="s">
        <v>3</v>
      </c>
      <c r="W14" s="24"/>
      <c r="X14" s="24"/>
      <c r="Y14" s="24"/>
      <c r="Z14" s="24"/>
      <c r="AA14" s="24"/>
      <c r="AB14" s="24"/>
      <c r="AC14" s="24"/>
      <c r="AD14" s="24"/>
      <c r="AE14" s="24"/>
    </row>
    <row r="15" spans="1:31" customFormat="1" ht="20.149999999999999" customHeight="1" x14ac:dyDescent="0.35">
      <c r="A15" s="29" t="s">
        <v>6</v>
      </c>
      <c r="W15" s="24"/>
      <c r="X15" s="24"/>
      <c r="Y15" s="24"/>
      <c r="Z15" s="24"/>
      <c r="AA15" s="24"/>
      <c r="AB15" s="24"/>
      <c r="AC15" s="24"/>
      <c r="AD15" s="24"/>
      <c r="AE15" s="24"/>
    </row>
    <row r="16" spans="1:31" ht="20.149999999999999" customHeight="1" x14ac:dyDescent="0.35">
      <c r="A16" s="2" t="s">
        <v>1</v>
      </c>
      <c r="B16" s="12"/>
      <c r="C16" s="12"/>
      <c r="D16" s="12"/>
      <c r="E16" s="12"/>
      <c r="F16" s="13"/>
      <c r="G16" s="12"/>
      <c r="H16" s="12"/>
    </row>
    <row r="17" spans="1:5" ht="20.149999999999999" customHeight="1" x14ac:dyDescent="0.35">
      <c r="C17" s="76"/>
    </row>
    <row r="18" spans="1:5" ht="20.149999999999999" customHeight="1" x14ac:dyDescent="0.35">
      <c r="B18" s="14"/>
    </row>
    <row r="22" spans="1:5" ht="20.149999999999999" customHeight="1" x14ac:dyDescent="0.35">
      <c r="A22" s="7"/>
    </row>
    <row r="23" spans="1:5" ht="20.149999999999999" customHeight="1" x14ac:dyDescent="0.35">
      <c r="A23" s="8"/>
      <c r="B23" s="8"/>
      <c r="C23" s="8"/>
      <c r="D23" s="8"/>
      <c r="E23" s="8"/>
    </row>
  </sheetData>
  <hyperlinks>
    <hyperlink ref="A16" location="'Table of Contents'!A1" display="Return to Contents" xr:uid="{D3B66898-289A-49C4-9386-F261A166BBDD}"/>
    <hyperlink ref="A15" r:id="rId1" display="https://fiscalcommission.scot/publication-categories/scotlands-economic-and-fiscal-forecasts/" xr:uid="{736B1F76-59F9-4539-8B19-200EE4F5147B}"/>
  </hyperlinks>
  <pageMargins left="0.7" right="0.7" top="0.75" bottom="0.75" header="0.3" footer="0.3"/>
  <pageSetup paperSize="9" orientation="portrait"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79587-77D6-4EA2-9D99-9E96235B7819}">
  <sheetPr>
    <tabColor rgb="FF397E77"/>
  </sheetPr>
  <dimension ref="A1:A2"/>
  <sheetViews>
    <sheetView showGridLines="0" workbookViewId="0"/>
  </sheetViews>
  <sheetFormatPr defaultColWidth="8.4375" defaultRowHeight="20.149999999999999" customHeight="1" x14ac:dyDescent="0.35"/>
  <cols>
    <col min="1" max="1" width="18.4375" style="5" customWidth="1"/>
    <col min="2" max="16384" width="8.4375" style="5"/>
  </cols>
  <sheetData>
    <row r="1" spans="1:1" ht="20.149999999999999" customHeight="1" x14ac:dyDescent="0.35">
      <c r="A1" s="2" t="s">
        <v>1</v>
      </c>
    </row>
    <row r="2" spans="1:1" ht="20.149999999999999" customHeight="1" x14ac:dyDescent="0.35">
      <c r="A2" s="1"/>
    </row>
  </sheetData>
  <hyperlinks>
    <hyperlink ref="A1:A2" location="Contents!A1" display="Return to Contents" xr:uid="{BF0C3612-D448-4FDD-B1BF-20A784864242}"/>
    <hyperlink ref="A1" location="'Table of Contents'!A1" display="Return to Contents" xr:uid="{0F26CAD7-6285-4F80-8CBB-519BF460471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B94B-74F4-41D2-B76E-7E70C269289A}">
  <dimension ref="A1:BM33"/>
  <sheetViews>
    <sheetView showGridLines="0" zoomScaleNormal="100" zoomScaleSheetLayoutView="100" workbookViewId="0"/>
  </sheetViews>
  <sheetFormatPr defaultColWidth="8.6875" defaultRowHeight="20.149999999999999" customHeight="1" x14ac:dyDescent="0.35"/>
  <cols>
    <col min="1" max="1" width="13.25" customWidth="1"/>
    <col min="2" max="13" width="5.6875" customWidth="1"/>
    <col min="14" max="14" width="9.125" bestFit="1" customWidth="1"/>
    <col min="15" max="17" width="8.6875" bestFit="1" customWidth="1"/>
    <col min="18" max="18" width="9.125" bestFit="1" customWidth="1"/>
    <col min="19" max="21" width="8.6875" bestFit="1" customWidth="1"/>
    <col min="22" max="22" width="9.125" bestFit="1" customWidth="1"/>
    <col min="23" max="25" width="8.6875" style="24" bestFit="1" customWidth="1"/>
    <col min="26" max="26" width="9.125" style="24" bestFit="1" customWidth="1"/>
    <col min="27" max="29" width="8.6875" style="24" bestFit="1" customWidth="1"/>
    <col min="30" max="31" width="8.875" style="24" bestFit="1" customWidth="1"/>
    <col min="32" max="32" width="8.875" bestFit="1" customWidth="1"/>
    <col min="33" max="33" width="8.6875" bestFit="1" customWidth="1"/>
    <col min="34" max="36" width="8.875" bestFit="1" customWidth="1"/>
    <col min="37" max="37" width="8.6875" bestFit="1" customWidth="1"/>
    <col min="38" max="40" width="8.875" bestFit="1" customWidth="1"/>
    <col min="54" max="54" width="14.25" customWidth="1"/>
    <col min="55" max="57" width="11.5625" customWidth="1"/>
    <col min="58" max="58" width="15.5625" customWidth="1"/>
    <col min="59" max="64" width="12.5625" customWidth="1"/>
    <col min="65" max="65" width="17.5625" customWidth="1"/>
  </cols>
  <sheetData>
    <row r="1" spans="1:65" s="5" customFormat="1" ht="20.149999999999999" customHeight="1" x14ac:dyDescent="0.35">
      <c r="A1" s="4" t="s">
        <v>215</v>
      </c>
      <c r="H1"/>
      <c r="W1" s="15"/>
      <c r="X1" s="15"/>
      <c r="Y1" s="15"/>
      <c r="Z1" s="15"/>
      <c r="AA1" s="15"/>
      <c r="AB1" s="15"/>
      <c r="AC1" s="15"/>
      <c r="AD1" s="15"/>
      <c r="AE1" s="15"/>
    </row>
    <row r="2" spans="1:65" s="5" customFormat="1" ht="20.149999999999999" customHeight="1" x14ac:dyDescent="0.35">
      <c r="A2" s="48" t="s">
        <v>126</v>
      </c>
      <c r="H2"/>
      <c r="W2" s="15"/>
      <c r="X2" s="15"/>
      <c r="Y2" s="15"/>
      <c r="Z2" s="15"/>
      <c r="AA2" s="15"/>
      <c r="AB2" s="15"/>
      <c r="AC2" s="15"/>
      <c r="AD2" s="15"/>
      <c r="AE2" s="15"/>
    </row>
    <row r="3" spans="1:65" s="5" customFormat="1" ht="20.149999999999999" customHeight="1" x14ac:dyDescent="0.35">
      <c r="A3" t="s">
        <v>127</v>
      </c>
      <c r="H3"/>
      <c r="W3" s="15"/>
      <c r="X3" s="15"/>
      <c r="Y3" s="15"/>
      <c r="Z3" s="15"/>
      <c r="AA3" s="15"/>
      <c r="AB3" s="15"/>
      <c r="AC3" s="15"/>
      <c r="AD3" s="15"/>
      <c r="AE3" s="15"/>
    </row>
    <row r="4" spans="1:65" s="5" customFormat="1" ht="20.149999999999999" customHeight="1" x14ac:dyDescent="0.35">
      <c r="A4" t="s">
        <v>216</v>
      </c>
      <c r="H4"/>
      <c r="W4" s="15"/>
      <c r="X4" s="15"/>
      <c r="Y4" s="15"/>
      <c r="Z4" s="15"/>
      <c r="AA4" s="15"/>
      <c r="AB4" s="15"/>
      <c r="AC4" s="15"/>
      <c r="AD4" s="15"/>
      <c r="AE4" s="15"/>
    </row>
    <row r="5" spans="1:65" s="20" customFormat="1" ht="20.149999999999999" customHeight="1" x14ac:dyDescent="0.3">
      <c r="A5" s="16"/>
      <c r="B5" s="16"/>
      <c r="C5" s="16"/>
      <c r="D5" s="16"/>
      <c r="E5" s="16"/>
      <c r="F5" s="16"/>
      <c r="G5" s="16"/>
      <c r="H5" s="16"/>
      <c r="I5" s="16"/>
      <c r="J5" s="16"/>
      <c r="K5" s="16"/>
      <c r="L5" s="16"/>
      <c r="M5" s="17"/>
      <c r="N5" s="17"/>
      <c r="O5" s="17"/>
      <c r="P5" s="17"/>
      <c r="Q5" s="18"/>
      <c r="R5" s="18"/>
      <c r="S5" s="18"/>
      <c r="T5" s="18"/>
      <c r="U5" s="18"/>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row>
    <row r="6" spans="1:65" s="20" customFormat="1" ht="20.149999999999999" customHeight="1" x14ac:dyDescent="0.35">
      <c r="A6" s="16"/>
      <c r="B6" s="16"/>
      <c r="C6" s="16"/>
      <c r="D6" s="16"/>
      <c r="E6" s="16"/>
      <c r="F6" s="16"/>
      <c r="G6" s="16"/>
      <c r="H6" s="16"/>
      <c r="I6" s="16"/>
      <c r="J6" s="16"/>
      <c r="K6" s="16"/>
      <c r="L6" s="16"/>
      <c r="M6" s="17"/>
      <c r="N6" s="17"/>
      <c r="O6" s="17"/>
      <c r="P6" s="17"/>
      <c r="Q6" s="34"/>
      <c r="R6" s="34"/>
      <c r="S6" s="34"/>
      <c r="T6" s="34"/>
      <c r="U6" s="34"/>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5" s="20" customFormat="1" ht="20.149999999999999" customHeight="1" x14ac:dyDescent="0.35">
      <c r="A7" s="16"/>
      <c r="B7" s="16"/>
      <c r="C7" s="16"/>
      <c r="D7" s="16"/>
      <c r="E7" s="16"/>
      <c r="F7" s="16"/>
      <c r="G7" s="16"/>
      <c r="H7" s="16"/>
      <c r="I7" s="16"/>
      <c r="J7" s="16"/>
      <c r="K7" s="16"/>
      <c r="L7" s="16"/>
      <c r="M7" s="17"/>
      <c r="N7" s="17"/>
      <c r="O7" s="17"/>
      <c r="P7" s="17"/>
      <c r="Q7" s="36"/>
      <c r="R7" s="36"/>
      <c r="S7" s="36"/>
      <c r="T7" s="36"/>
      <c r="U7" s="36"/>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row>
    <row r="8" spans="1:65" s="20" customFormat="1" ht="20.149999999999999" customHeight="1" x14ac:dyDescent="0.35">
      <c r="A8" s="16"/>
      <c r="B8" s="16"/>
      <c r="C8" s="16"/>
      <c r="D8" s="16"/>
      <c r="E8" s="16"/>
      <c r="F8" s="16"/>
      <c r="G8" s="16"/>
      <c r="H8" s="16"/>
      <c r="I8" s="16"/>
      <c r="J8" s="16"/>
      <c r="K8" s="16"/>
      <c r="L8" s="16"/>
      <c r="M8" s="17"/>
      <c r="N8" s="17"/>
      <c r="O8" s="17"/>
      <c r="P8" s="17"/>
      <c r="Q8" s="34"/>
      <c r="R8" s="34"/>
      <c r="S8" s="34"/>
      <c r="T8" s="34"/>
      <c r="U8" s="34"/>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row>
    <row r="9" spans="1:65" s="20" customFormat="1" ht="20.149999999999999" customHeight="1" x14ac:dyDescent="0.35">
      <c r="A9" s="16"/>
      <c r="B9" s="16"/>
      <c r="C9" s="16"/>
      <c r="D9" s="16"/>
      <c r="E9" s="16"/>
      <c r="F9" s="16"/>
      <c r="G9" s="16"/>
      <c r="H9" s="16"/>
      <c r="I9" s="16"/>
      <c r="J9" s="16"/>
      <c r="K9" s="16"/>
      <c r="L9" s="16"/>
      <c r="M9" s="17"/>
      <c r="N9" s="17"/>
      <c r="O9" s="17"/>
      <c r="P9" s="17"/>
      <c r="Q9" s="36"/>
      <c r="R9" s="36"/>
      <c r="S9" s="36"/>
      <c r="T9" s="36"/>
      <c r="U9" s="36"/>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row>
    <row r="10" spans="1:65" s="20" customFormat="1" ht="20.149999999999999" customHeight="1" x14ac:dyDescent="0.35">
      <c r="A10" s="16"/>
      <c r="B10" s="16"/>
      <c r="C10" s="16"/>
      <c r="D10" s="16"/>
      <c r="E10" s="16"/>
      <c r="F10" s="16"/>
      <c r="G10" s="16"/>
      <c r="H10" s="16"/>
      <c r="I10" s="16"/>
      <c r="J10" s="16"/>
      <c r="K10" s="16"/>
      <c r="L10" s="16"/>
      <c r="M10" s="16"/>
      <c r="N10" s="16"/>
      <c r="O10" s="16"/>
      <c r="P10" s="16"/>
      <c r="Q10" s="16"/>
      <c r="R10" s="16"/>
      <c r="S10" s="16"/>
      <c r="T10" s="16"/>
      <c r="U10" s="16"/>
      <c r="V10" s="16"/>
      <c r="W10" s="17"/>
      <c r="X10" s="17"/>
      <c r="Y10" s="17"/>
      <c r="Z10" s="17"/>
      <c r="AA10" s="36"/>
      <c r="AB10" s="36"/>
      <c r="AC10" s="36"/>
      <c r="AD10" s="36"/>
      <c r="AE10" s="36"/>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row>
    <row r="11" spans="1:65" s="20" customFormat="1" ht="20.149999999999999" customHeight="1" x14ac:dyDescent="0.35">
      <c r="A11" s="16"/>
      <c r="B11" s="16"/>
      <c r="C11" s="16"/>
      <c r="D11" s="16"/>
      <c r="E11" s="16"/>
      <c r="F11" s="16"/>
      <c r="G11" s="16"/>
      <c r="H11" s="16"/>
      <c r="I11" s="16"/>
      <c r="J11" s="16"/>
      <c r="K11" s="16"/>
      <c r="L11" s="16"/>
      <c r="M11" s="16"/>
      <c r="N11" s="16"/>
      <c r="O11" s="16"/>
      <c r="P11" s="16"/>
      <c r="Q11" s="16"/>
      <c r="R11" s="16"/>
      <c r="S11" s="16"/>
      <c r="T11" s="16"/>
      <c r="U11" s="16"/>
      <c r="V11" s="16"/>
      <c r="W11" s="17"/>
      <c r="X11" s="17"/>
      <c r="Y11" s="17"/>
      <c r="Z11" s="17"/>
      <c r="AA11" s="38"/>
      <c r="AB11" s="38"/>
      <c r="AC11" s="38"/>
      <c r="AD11" s="38"/>
      <c r="AE11" s="38"/>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s="20" customFormat="1" ht="20.149999999999999" customHeight="1" x14ac:dyDescent="0.35">
      <c r="A12" s="16"/>
      <c r="B12" s="16"/>
      <c r="C12" s="16"/>
      <c r="D12" s="16"/>
      <c r="E12" s="16"/>
      <c r="F12" s="16"/>
      <c r="G12" s="16"/>
      <c r="H12" s="16"/>
      <c r="I12" s="16"/>
      <c r="J12" s="16"/>
      <c r="K12" s="16"/>
      <c r="L12" s="16"/>
      <c r="M12" s="16"/>
      <c r="N12" s="16"/>
      <c r="O12" s="16"/>
      <c r="P12" s="16"/>
      <c r="Q12" s="16"/>
      <c r="R12" s="16"/>
      <c r="S12" s="16"/>
      <c r="T12" s="16"/>
      <c r="U12" s="16"/>
      <c r="V12" s="16"/>
      <c r="W12" s="17"/>
      <c r="X12" s="17"/>
      <c r="Y12" s="17"/>
      <c r="Z12" s="17"/>
      <c r="AA12" s="38"/>
      <c r="AB12" s="38"/>
      <c r="AC12" s="38"/>
      <c r="AD12" s="38"/>
      <c r="AE12" s="38"/>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s="20" customFormat="1" ht="20.149999999999999" customHeight="1" x14ac:dyDescent="0.35">
      <c r="A13" s="16"/>
      <c r="B13" s="16"/>
      <c r="C13" s="16"/>
      <c r="D13" s="16"/>
      <c r="E13" s="16"/>
      <c r="F13" s="16"/>
      <c r="G13" s="16"/>
      <c r="H13" s="16"/>
      <c r="I13" s="16"/>
      <c r="J13" s="16"/>
      <c r="K13" s="16"/>
      <c r="L13" s="16"/>
      <c r="M13" s="16"/>
      <c r="N13" s="16"/>
      <c r="O13" s="16"/>
      <c r="P13" s="16"/>
      <c r="Q13" s="16"/>
      <c r="R13" s="16"/>
      <c r="S13" s="16"/>
      <c r="T13" s="16"/>
      <c r="U13" s="16"/>
      <c r="V13" s="16"/>
      <c r="W13" s="17"/>
      <c r="X13" s="17"/>
      <c r="Y13" s="17"/>
      <c r="Z13" s="17"/>
      <c r="AA13" s="36"/>
      <c r="AB13" s="36"/>
      <c r="AC13" s="36"/>
      <c r="AD13" s="36"/>
      <c r="AE13" s="36"/>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s="20" customFormat="1" ht="20.149999999999999" customHeight="1" x14ac:dyDescent="0.35">
      <c r="A14" s="16"/>
      <c r="B14" s="16"/>
      <c r="C14" s="16"/>
      <c r="D14" s="16"/>
      <c r="E14" s="16"/>
      <c r="F14" s="16"/>
      <c r="G14" s="16"/>
      <c r="H14" s="16"/>
      <c r="I14" s="16"/>
      <c r="J14" s="16"/>
      <c r="K14" s="16"/>
      <c r="L14" s="16"/>
      <c r="M14" s="16"/>
      <c r="N14" s="16"/>
      <c r="O14" s="16"/>
      <c r="P14" s="16"/>
      <c r="Q14" s="16"/>
      <c r="R14" s="16"/>
      <c r="S14" s="16"/>
      <c r="T14" s="16"/>
      <c r="U14" s="16"/>
      <c r="V14" s="16"/>
      <c r="W14" s="17"/>
      <c r="X14" s="17"/>
      <c r="Y14" s="17"/>
      <c r="Z14" s="17"/>
      <c r="AA14" s="36"/>
      <c r="AB14" s="36"/>
      <c r="AC14" s="36"/>
      <c r="AD14" s="36"/>
      <c r="AE14" s="36"/>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row>
    <row r="15" spans="1:65" s="20" customFormat="1" ht="20.149999999999999" customHeight="1" x14ac:dyDescent="0.35">
      <c r="A15" s="16"/>
      <c r="B15" s="16"/>
      <c r="C15" s="16"/>
      <c r="D15" s="16"/>
      <c r="E15" s="16"/>
      <c r="F15" s="16"/>
      <c r="G15" s="16"/>
      <c r="H15" s="16"/>
      <c r="I15" s="16"/>
      <c r="J15" s="16"/>
      <c r="K15" s="16"/>
      <c r="L15" s="16"/>
      <c r="M15" s="16"/>
      <c r="N15" s="16"/>
      <c r="O15" s="16"/>
      <c r="P15" s="16"/>
      <c r="Q15" s="16"/>
      <c r="R15" s="16"/>
      <c r="S15" s="16"/>
      <c r="T15" s="16"/>
      <c r="U15" s="16"/>
      <c r="V15" s="16"/>
      <c r="W15" s="17"/>
      <c r="X15" s="17"/>
      <c r="Y15" s="17"/>
      <c r="Z15" s="17"/>
      <c r="AA15" s="21"/>
      <c r="AB15" s="21"/>
      <c r="AC15" s="21"/>
      <c r="AD15" s="21"/>
      <c r="AE15" s="21"/>
    </row>
    <row r="16" spans="1:65" s="20" customFormat="1" ht="20.149999999999999" customHeight="1" x14ac:dyDescent="0.35">
      <c r="A16" s="16"/>
      <c r="B16" s="16"/>
      <c r="C16" s="16"/>
      <c r="D16" s="16"/>
      <c r="E16" s="16"/>
      <c r="F16" s="16"/>
      <c r="G16" s="16"/>
      <c r="H16" s="16"/>
      <c r="I16" s="16"/>
      <c r="J16" s="16"/>
      <c r="K16" s="16"/>
      <c r="L16" s="16"/>
      <c r="M16" s="16"/>
      <c r="N16" s="16"/>
      <c r="O16" s="16"/>
      <c r="P16" s="16"/>
      <c r="Q16" s="16"/>
      <c r="R16" s="16"/>
      <c r="S16" s="16"/>
      <c r="T16" s="16"/>
      <c r="U16" s="16"/>
      <c r="V16" s="16"/>
      <c r="W16" s="17"/>
      <c r="X16" s="17"/>
      <c r="Y16" s="17"/>
      <c r="Z16" s="17"/>
      <c r="AA16" s="21"/>
      <c r="AB16" s="21"/>
      <c r="AC16" s="21"/>
      <c r="AD16" s="21"/>
      <c r="AE16" s="21"/>
    </row>
    <row r="17" spans="1:41" s="20" customFormat="1" ht="20.149999999999999" customHeight="1" x14ac:dyDescent="0.35">
      <c r="A17" s="16"/>
      <c r="B17" s="16"/>
      <c r="C17" s="16"/>
      <c r="D17" s="16"/>
      <c r="E17" s="16"/>
      <c r="F17" s="16"/>
      <c r="G17" s="16"/>
      <c r="H17" s="16"/>
      <c r="I17" s="16"/>
      <c r="J17" s="16"/>
      <c r="K17" s="16"/>
      <c r="L17" s="16"/>
      <c r="M17" s="16"/>
      <c r="N17" s="16"/>
      <c r="O17" s="16"/>
      <c r="P17" s="16"/>
      <c r="Q17" s="16"/>
      <c r="R17" s="16"/>
      <c r="S17" s="16"/>
      <c r="T17" s="16"/>
      <c r="U17" s="16"/>
      <c r="V17" s="16"/>
      <c r="W17" s="17"/>
      <c r="X17" s="17"/>
      <c r="Y17" s="17"/>
      <c r="Z17" s="17"/>
      <c r="AA17" s="21"/>
      <c r="AB17" s="21"/>
      <c r="AC17" s="21"/>
      <c r="AD17" s="21"/>
      <c r="AE17" s="21"/>
    </row>
    <row r="18" spans="1:41" s="23" customFormat="1" ht="20.149999999999999" customHeight="1" x14ac:dyDescent="0.35">
      <c r="A18" s="49" t="s">
        <v>128</v>
      </c>
      <c r="B18" s="50" t="s">
        <v>129</v>
      </c>
      <c r="C18" s="50" t="s">
        <v>130</v>
      </c>
      <c r="D18" s="50" t="s">
        <v>131</v>
      </c>
      <c r="E18" s="50" t="s">
        <v>132</v>
      </c>
      <c r="F18" s="50" t="s">
        <v>133</v>
      </c>
      <c r="G18" s="50" t="s">
        <v>73</v>
      </c>
      <c r="H18" s="50" t="s">
        <v>74</v>
      </c>
      <c r="I18" s="50" t="s">
        <v>75</v>
      </c>
      <c r="J18" s="50" t="s">
        <v>76</v>
      </c>
      <c r="K18" s="50" t="s">
        <v>77</v>
      </c>
      <c r="L18" s="50" t="s">
        <v>78</v>
      </c>
      <c r="M18" s="50" t="s">
        <v>134</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22"/>
    </row>
    <row r="19" spans="1:41" ht="20.149999999999999" customHeight="1" x14ac:dyDescent="0.35">
      <c r="A19" t="s">
        <v>135</v>
      </c>
      <c r="B19" s="78">
        <v>5463.3</v>
      </c>
      <c r="C19" s="78">
        <v>5466</v>
      </c>
      <c r="D19" s="78">
        <v>5479.9</v>
      </c>
      <c r="E19" s="78">
        <v>5495.4070000000002</v>
      </c>
      <c r="F19" s="79">
        <v>5507.6559999999999</v>
      </c>
      <c r="G19" s="79">
        <v>5515.576</v>
      </c>
      <c r="H19" s="79">
        <v>5522.8990000000003</v>
      </c>
      <c r="I19" s="79">
        <v>5529.42</v>
      </c>
      <c r="J19" s="79">
        <v>5535.1270000000004</v>
      </c>
      <c r="K19" s="79">
        <v>5540.0360000000001</v>
      </c>
      <c r="L19" s="79">
        <v>5544.0709999999999</v>
      </c>
      <c r="M19" s="79" t="s">
        <v>63</v>
      </c>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row>
    <row r="20" spans="1:41" ht="20.149999999999999" customHeight="1" x14ac:dyDescent="0.35">
      <c r="A20" t="s">
        <v>136</v>
      </c>
      <c r="B20" s="78">
        <v>5414.4</v>
      </c>
      <c r="C20" s="78">
        <v>5413.1</v>
      </c>
      <c r="D20" s="78">
        <v>5418.4</v>
      </c>
      <c r="E20" s="78">
        <v>5447.7</v>
      </c>
      <c r="F20" s="79">
        <v>5475.6019999999999</v>
      </c>
      <c r="G20" s="79">
        <v>5501.0730000000003</v>
      </c>
      <c r="H20" s="79">
        <v>5521.9830000000002</v>
      </c>
      <c r="I20" s="79">
        <v>5539.46</v>
      </c>
      <c r="J20" s="79">
        <v>5552.48</v>
      </c>
      <c r="K20" s="79">
        <v>5562.06</v>
      </c>
      <c r="L20" s="79">
        <v>5571.049</v>
      </c>
      <c r="M20" s="79">
        <v>5579.4690000000001</v>
      </c>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row>
    <row r="21" spans="1:41" ht="20.149999999999999" customHeight="1" x14ac:dyDescent="0.35">
      <c r="A21" t="s">
        <v>3</v>
      </c>
    </row>
    <row r="22" spans="1:41" ht="20.149999999999999" customHeight="1" x14ac:dyDescent="0.35">
      <c r="A22" s="2" t="s">
        <v>219</v>
      </c>
      <c r="B22" s="29"/>
      <c r="C22" s="29"/>
      <c r="D22" s="29"/>
      <c r="E22" s="29"/>
      <c r="F22" s="29"/>
    </row>
    <row r="23" spans="1:41" ht="20.149999999999999" customHeight="1" x14ac:dyDescent="0.35">
      <c r="A23" s="2" t="s">
        <v>6</v>
      </c>
      <c r="B23" s="29"/>
      <c r="C23" s="29"/>
      <c r="D23" s="29"/>
      <c r="E23" s="29"/>
      <c r="F23" s="29"/>
    </row>
    <row r="24" spans="1:41" ht="20.149999999999999" customHeight="1" x14ac:dyDescent="0.35">
      <c r="A24" t="s">
        <v>222</v>
      </c>
      <c r="B24" s="29"/>
      <c r="C24" s="29"/>
      <c r="D24" s="29"/>
      <c r="E24" s="29"/>
      <c r="F24" s="29"/>
    </row>
    <row r="25" spans="1:41" ht="20.149999999999999" customHeight="1" x14ac:dyDescent="0.35">
      <c r="A25" t="s">
        <v>106</v>
      </c>
      <c r="B25" s="29"/>
      <c r="C25" s="29"/>
      <c r="D25" s="29"/>
      <c r="E25" s="29"/>
      <c r="F25" s="29"/>
    </row>
    <row r="26" spans="1:41" ht="20.149999999999999" customHeight="1" x14ac:dyDescent="0.35">
      <c r="A26" t="s">
        <v>230</v>
      </c>
      <c r="B26" s="29"/>
      <c r="C26" s="29"/>
      <c r="D26" s="29"/>
      <c r="E26" s="29"/>
      <c r="F26" s="29"/>
    </row>
    <row r="27" spans="1:41" ht="20.149999999999999" customHeight="1" x14ac:dyDescent="0.35">
      <c r="A27" s="2" t="s">
        <v>1</v>
      </c>
    </row>
    <row r="28" spans="1:41" ht="20.149999999999999" customHeight="1" x14ac:dyDescent="0.35">
      <c r="A28" s="86"/>
    </row>
    <row r="29" spans="1:41" ht="20.149999999999999" customHeight="1" x14ac:dyDescent="0.35">
      <c r="A29" s="41"/>
    </row>
    <row r="30" spans="1:41" ht="20.149999999999999" customHeight="1" x14ac:dyDescent="0.35">
      <c r="A30" s="41"/>
    </row>
    <row r="31" spans="1:41" ht="20.149999999999999" customHeight="1" x14ac:dyDescent="0.35">
      <c r="A31" s="41"/>
    </row>
    <row r="32" spans="1:41" ht="20.149999999999999" customHeight="1" x14ac:dyDescent="0.35">
      <c r="A32" s="82"/>
    </row>
    <row r="33" spans="1:1" ht="20.149999999999999" customHeight="1" x14ac:dyDescent="0.35">
      <c r="A33" s="83"/>
    </row>
  </sheetData>
  <phoneticPr fontId="41" type="noConversion"/>
  <hyperlinks>
    <hyperlink ref="A27" location="'Table of Contents'!A1" display="Return to Contents" xr:uid="{B55A72AA-8A4D-4ACE-9646-EEDE7872A410}"/>
    <hyperlink ref="A23:F23" r:id="rId1" display="Scottish Fiscal Commission – Scotland’s Economic and Fiscal Forecasts." xr:uid="{7A4B0324-EBA9-443D-A7E4-F65AE157B00B}"/>
    <hyperlink ref="A22:E22" r:id="rId2" display="National Records of Scotland – Mid-Year Population Estimates," xr:uid="{D98969F9-FA54-4E5A-AB4C-521A9DEEB26A}"/>
  </hyperlinks>
  <pageMargins left="0.7" right="0.7" top="0.75" bottom="0.75" header="0.3" footer="0.3"/>
  <pageSetup paperSize="9" orientation="portrait" r:id="rId3"/>
  <drawing r:id="rId4"/>
  <tableParts count="1">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456A3-EAD2-4235-AF15-E415D5BB7AA3}">
  <sheetPr>
    <tabColor rgb="FF397E77"/>
  </sheetPr>
  <dimension ref="A1:A2"/>
  <sheetViews>
    <sheetView showGridLines="0" workbookViewId="0"/>
  </sheetViews>
  <sheetFormatPr defaultColWidth="8.4375" defaultRowHeight="20.149999999999999" customHeight="1" x14ac:dyDescent="0.35"/>
  <cols>
    <col min="1" max="1" width="18.4375" style="5" customWidth="1"/>
    <col min="2" max="16384" width="8.4375" style="5"/>
  </cols>
  <sheetData>
    <row r="1" spans="1:1" ht="20.149999999999999" customHeight="1" x14ac:dyDescent="0.35">
      <c r="A1" s="2" t="s">
        <v>1</v>
      </c>
    </row>
    <row r="2" spans="1:1" ht="20.149999999999999" customHeight="1" x14ac:dyDescent="0.35">
      <c r="A2" s="1"/>
    </row>
  </sheetData>
  <hyperlinks>
    <hyperlink ref="A1:A2" location="Contents!A1" display="Return to Contents" xr:uid="{D337695B-EAF5-4736-8B70-BCC18961CA8E}"/>
    <hyperlink ref="A1" location="'Table of Contents'!A1" display="Return to Contents" xr:uid="{8A6743F7-3887-46DF-B795-05A80FD8D639}"/>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43DD1-F845-4168-A657-E395B170A4C6}">
  <dimension ref="A1:BM34"/>
  <sheetViews>
    <sheetView showGridLines="0" zoomScaleNormal="100" zoomScaleSheetLayoutView="100" workbookViewId="0"/>
  </sheetViews>
  <sheetFormatPr defaultColWidth="8.6875" defaultRowHeight="20.149999999999999" customHeight="1" x14ac:dyDescent="0.35"/>
  <cols>
    <col min="1" max="1" width="13.25" customWidth="1"/>
    <col min="2" max="5" width="9.125" customWidth="1"/>
    <col min="6" max="6" width="9.125" bestFit="1" customWidth="1"/>
    <col min="7" max="9" width="8.6875" bestFit="1" customWidth="1"/>
    <col min="10" max="10" width="9.125" bestFit="1" customWidth="1"/>
    <col min="11" max="13" width="8.6875" bestFit="1" customWidth="1"/>
    <col min="14" max="14" width="9.125" bestFit="1" customWidth="1"/>
    <col min="15" max="17" width="8.6875" bestFit="1" customWidth="1"/>
    <col min="18" max="18" width="9.125" bestFit="1" customWidth="1"/>
    <col min="19" max="21" width="8.6875" bestFit="1" customWidth="1"/>
    <col min="22" max="22" width="9.125" bestFit="1" customWidth="1"/>
    <col min="23" max="25" width="8.6875" style="24" bestFit="1" customWidth="1"/>
    <col min="26" max="26" width="9.125" style="24" bestFit="1" customWidth="1"/>
    <col min="27" max="29" width="8.6875" style="24" bestFit="1" customWidth="1"/>
    <col min="30" max="31" width="8.875" style="24" bestFit="1" customWidth="1"/>
    <col min="32" max="32" width="8.875" bestFit="1" customWidth="1"/>
    <col min="33" max="33" width="8.6875" bestFit="1" customWidth="1"/>
    <col min="34" max="36" width="8.875" bestFit="1" customWidth="1"/>
    <col min="37" max="37" width="8.6875" bestFit="1" customWidth="1"/>
    <col min="38" max="40" width="8.875" bestFit="1" customWidth="1"/>
    <col min="54" max="54" width="14.25" customWidth="1"/>
    <col min="55" max="57" width="11.5625" customWidth="1"/>
    <col min="58" max="58" width="15.5625" customWidth="1"/>
    <col min="59" max="64" width="12.5625" customWidth="1"/>
    <col min="65" max="65" width="17.5625" customWidth="1"/>
  </cols>
  <sheetData>
    <row r="1" spans="1:65" s="5" customFormat="1" ht="20.149999999999999" customHeight="1" x14ac:dyDescent="0.35">
      <c r="A1" s="4" t="s">
        <v>211</v>
      </c>
      <c r="H1"/>
      <c r="W1" s="15"/>
      <c r="X1" s="15"/>
      <c r="Y1" s="15"/>
      <c r="Z1" s="15"/>
      <c r="AA1" s="15"/>
      <c r="AB1" s="15"/>
      <c r="AC1" s="15"/>
      <c r="AD1" s="15"/>
      <c r="AE1" s="15"/>
    </row>
    <row r="2" spans="1:65" s="5" customFormat="1" ht="20.149999999999999" customHeight="1" x14ac:dyDescent="0.35">
      <c r="A2" s="48" t="s">
        <v>123</v>
      </c>
      <c r="H2"/>
      <c r="W2" s="15"/>
      <c r="X2" s="15"/>
      <c r="Y2" s="15"/>
      <c r="Z2" s="15"/>
      <c r="AA2" s="15"/>
      <c r="AB2" s="15"/>
      <c r="AC2" s="15"/>
      <c r="AD2" s="15"/>
      <c r="AE2" s="15"/>
    </row>
    <row r="3" spans="1:65" s="5" customFormat="1" ht="20.149999999999999" customHeight="1" x14ac:dyDescent="0.35">
      <c r="A3" t="s">
        <v>103</v>
      </c>
      <c r="H3"/>
      <c r="W3" s="15"/>
      <c r="X3" s="15"/>
      <c r="Y3" s="15"/>
      <c r="Z3" s="15"/>
      <c r="AA3" s="15"/>
      <c r="AB3" s="15"/>
      <c r="AC3" s="15"/>
      <c r="AD3" s="15"/>
      <c r="AE3" s="15"/>
    </row>
    <row r="4" spans="1:65" s="5" customFormat="1" ht="20.149999999999999" customHeight="1" x14ac:dyDescent="0.35">
      <c r="A4" t="s">
        <v>214</v>
      </c>
      <c r="H4"/>
      <c r="W4" s="15"/>
      <c r="X4" s="15"/>
      <c r="Y4" s="15"/>
      <c r="Z4" s="15"/>
      <c r="AA4" s="15"/>
      <c r="AB4" s="15"/>
      <c r="AC4" s="15"/>
      <c r="AD4" s="15"/>
      <c r="AE4" s="15"/>
    </row>
    <row r="5" spans="1:65" s="20" customFormat="1" ht="20.149999999999999" customHeight="1" x14ac:dyDescent="0.3">
      <c r="A5" s="16"/>
      <c r="B5" s="16"/>
      <c r="C5" s="16"/>
      <c r="D5" s="16"/>
      <c r="E5" s="16"/>
      <c r="F5" s="16"/>
      <c r="G5" s="16"/>
      <c r="H5" s="16"/>
      <c r="I5" s="16"/>
      <c r="J5" s="16"/>
      <c r="K5" s="16"/>
      <c r="L5" s="16"/>
      <c r="M5" s="17"/>
      <c r="N5" s="17"/>
      <c r="O5" s="17"/>
      <c r="P5" s="17"/>
      <c r="Q5" s="18"/>
      <c r="R5" s="18"/>
      <c r="S5" s="18"/>
      <c r="T5" s="18"/>
      <c r="U5" s="18"/>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row>
    <row r="6" spans="1:65" s="20" customFormat="1" ht="20.149999999999999" customHeight="1" x14ac:dyDescent="0.35">
      <c r="A6" s="16"/>
      <c r="B6" s="16"/>
      <c r="C6" s="16"/>
      <c r="D6" s="16"/>
      <c r="E6" s="16"/>
      <c r="F6" s="16"/>
      <c r="G6" s="16"/>
      <c r="H6" s="16"/>
      <c r="I6" s="16"/>
      <c r="J6" s="16"/>
      <c r="K6" s="16"/>
      <c r="L6" s="16"/>
      <c r="M6" s="17"/>
      <c r="N6" s="17"/>
      <c r="O6" s="17"/>
      <c r="P6" s="17"/>
      <c r="Q6" s="34"/>
      <c r="R6" s="34"/>
      <c r="S6" s="34"/>
      <c r="T6" s="34"/>
      <c r="U6" s="34"/>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5" s="20" customFormat="1" ht="20.149999999999999" customHeight="1" x14ac:dyDescent="0.35">
      <c r="A7" s="16"/>
      <c r="B7" s="16"/>
      <c r="C7" s="16"/>
      <c r="D7" s="16"/>
      <c r="E7" s="16"/>
      <c r="F7" s="16"/>
      <c r="G7" s="16"/>
      <c r="H7" s="16"/>
      <c r="I7" s="16"/>
      <c r="J7" s="16"/>
      <c r="K7" s="16"/>
      <c r="L7" s="16"/>
      <c r="M7" s="17"/>
      <c r="N7" s="17"/>
      <c r="O7" s="17"/>
      <c r="P7" s="17"/>
      <c r="Q7" s="36"/>
      <c r="R7" s="36"/>
      <c r="S7" s="36"/>
      <c r="T7" s="36"/>
      <c r="U7" s="36"/>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row>
    <row r="8" spans="1:65" s="20" customFormat="1" ht="20.149999999999999" customHeight="1" x14ac:dyDescent="0.35">
      <c r="A8" s="16"/>
      <c r="B8" s="16"/>
      <c r="C8" s="16"/>
      <c r="D8" s="16"/>
      <c r="E8" s="16"/>
      <c r="F8" s="16"/>
      <c r="G8" s="16"/>
      <c r="H8" s="16"/>
      <c r="I8" s="16"/>
      <c r="J8" s="16"/>
      <c r="K8" s="16"/>
      <c r="L8" s="16"/>
      <c r="M8" s="17"/>
      <c r="N8" s="17"/>
      <c r="O8" s="17"/>
      <c r="P8" s="17"/>
      <c r="Q8" s="34"/>
      <c r="R8" s="34"/>
      <c r="S8" s="34"/>
      <c r="T8" s="34"/>
      <c r="U8" s="34"/>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row>
    <row r="9" spans="1:65" s="20" customFormat="1" ht="20.149999999999999" customHeight="1" x14ac:dyDescent="0.35">
      <c r="A9" s="16"/>
      <c r="B9" s="16"/>
      <c r="C9" s="16"/>
      <c r="D9" s="16"/>
      <c r="E9" s="16"/>
      <c r="F9" s="16"/>
      <c r="G9" s="16"/>
      <c r="H9" s="16"/>
      <c r="I9" s="16"/>
      <c r="J9" s="16"/>
      <c r="K9" s="16"/>
      <c r="L9" s="16"/>
      <c r="M9" s="17"/>
      <c r="N9" s="17"/>
      <c r="O9" s="17"/>
      <c r="P9" s="17"/>
      <c r="Q9" s="36"/>
      <c r="R9" s="36"/>
      <c r="S9" s="36"/>
      <c r="T9" s="36"/>
      <c r="U9" s="36"/>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row>
    <row r="10" spans="1:65" s="20" customFormat="1" ht="20.149999999999999" customHeight="1" x14ac:dyDescent="0.35">
      <c r="A10" s="16"/>
      <c r="B10" s="16"/>
      <c r="C10" s="16"/>
      <c r="D10" s="16"/>
      <c r="E10" s="16"/>
      <c r="F10" s="16"/>
      <c r="G10" s="16"/>
      <c r="H10" s="16"/>
      <c r="I10" s="16"/>
      <c r="J10" s="16"/>
      <c r="K10" s="16"/>
      <c r="L10" s="16"/>
      <c r="M10" s="16"/>
      <c r="N10" s="16"/>
      <c r="O10" s="16"/>
      <c r="P10" s="16"/>
      <c r="Q10" s="16"/>
      <c r="R10" s="16"/>
      <c r="S10" s="16"/>
      <c r="T10" s="16"/>
      <c r="U10" s="16"/>
      <c r="V10" s="16"/>
      <c r="W10" s="17"/>
      <c r="X10" s="17"/>
      <c r="Y10" s="17"/>
      <c r="Z10" s="17"/>
      <c r="AA10" s="36"/>
      <c r="AB10" s="36"/>
      <c r="AC10" s="36"/>
      <c r="AD10" s="36"/>
      <c r="AE10" s="36"/>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row>
    <row r="11" spans="1:65" s="20" customFormat="1" ht="20.149999999999999" customHeight="1" x14ac:dyDescent="0.35">
      <c r="A11" s="16"/>
      <c r="B11" s="16"/>
      <c r="C11" s="16"/>
      <c r="D11" s="16"/>
      <c r="E11" s="16"/>
      <c r="F11" s="16"/>
      <c r="G11" s="16"/>
      <c r="H11" s="16"/>
      <c r="I11" s="16"/>
      <c r="K11" s="16"/>
      <c r="L11" s="16"/>
      <c r="M11" s="16"/>
      <c r="N11" s="16"/>
      <c r="O11" s="16"/>
      <c r="P11" s="16"/>
      <c r="Q11" s="16"/>
      <c r="R11" s="16"/>
      <c r="S11" s="16"/>
      <c r="T11" s="16"/>
      <c r="U11" s="16"/>
      <c r="V11" s="16"/>
      <c r="W11" s="17"/>
      <c r="X11" s="17"/>
      <c r="Y11" s="17"/>
      <c r="Z11" s="17"/>
      <c r="AA11" s="38"/>
      <c r="AB11" s="38"/>
      <c r="AC11" s="38"/>
      <c r="AD11" s="38"/>
      <c r="AE11" s="38"/>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s="20" customFormat="1" ht="20.149999999999999" customHeight="1" x14ac:dyDescent="0.35">
      <c r="A12" s="16"/>
      <c r="B12" s="16"/>
      <c r="C12" s="16"/>
      <c r="D12" s="16"/>
      <c r="E12" s="16"/>
      <c r="F12" s="16"/>
      <c r="G12" s="16"/>
      <c r="H12" s="16"/>
      <c r="I12" s="16"/>
      <c r="K12" s="16"/>
      <c r="L12" s="16"/>
      <c r="M12" s="16"/>
      <c r="N12" s="16"/>
      <c r="O12" s="16"/>
      <c r="P12" s="16"/>
      <c r="Q12" s="16"/>
      <c r="R12" s="16"/>
      <c r="S12" s="16"/>
      <c r="T12" s="16"/>
      <c r="U12" s="16"/>
      <c r="V12" s="16"/>
      <c r="W12" s="17"/>
      <c r="X12" s="17"/>
      <c r="Y12" s="17"/>
      <c r="Z12" s="17"/>
      <c r="AA12" s="38"/>
      <c r="AB12" s="38"/>
      <c r="AC12" s="38"/>
      <c r="AD12" s="38"/>
      <c r="AE12" s="38"/>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s="20" customFormat="1" ht="20.149999999999999" customHeight="1" x14ac:dyDescent="0.35">
      <c r="A13" s="16"/>
      <c r="B13" s="16"/>
      <c r="C13" s="16"/>
      <c r="D13" s="16"/>
      <c r="E13" s="16"/>
      <c r="F13" s="16"/>
      <c r="G13" s="16"/>
      <c r="H13" s="16"/>
      <c r="I13" s="16"/>
      <c r="K13" s="16"/>
      <c r="L13" s="16"/>
      <c r="M13" s="16"/>
      <c r="N13" s="16"/>
      <c r="O13" s="16"/>
      <c r="P13" s="16"/>
      <c r="Q13" s="16"/>
      <c r="R13" s="16"/>
      <c r="S13" s="16"/>
      <c r="T13" s="16"/>
      <c r="U13" s="16"/>
      <c r="V13" s="16"/>
      <c r="W13" s="17"/>
      <c r="X13" s="17"/>
      <c r="Y13" s="17"/>
      <c r="Z13" s="17"/>
      <c r="AA13" s="36"/>
      <c r="AB13" s="36"/>
      <c r="AC13" s="36"/>
      <c r="AD13" s="36"/>
      <c r="AE13" s="36"/>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s="20" customFormat="1" ht="20.149999999999999" customHeight="1" x14ac:dyDescent="0.35">
      <c r="A14" s="16"/>
      <c r="B14" s="16"/>
      <c r="C14" s="16"/>
      <c r="D14" s="16"/>
      <c r="E14" s="16"/>
      <c r="F14" s="16"/>
      <c r="G14" s="16"/>
      <c r="H14" s="16"/>
      <c r="I14" s="16"/>
      <c r="K14" s="16"/>
      <c r="L14" s="16"/>
      <c r="M14" s="16"/>
      <c r="N14" s="16"/>
      <c r="O14" s="16"/>
      <c r="P14" s="16"/>
      <c r="Q14" s="16"/>
      <c r="R14" s="16"/>
      <c r="S14" s="16"/>
      <c r="T14" s="16"/>
      <c r="U14" s="16"/>
      <c r="V14" s="16"/>
      <c r="W14" s="17"/>
      <c r="X14" s="17"/>
      <c r="Y14" s="17"/>
      <c r="Z14" s="17"/>
      <c r="AA14" s="36"/>
      <c r="AB14" s="36"/>
      <c r="AC14" s="36"/>
      <c r="AD14" s="36"/>
      <c r="AE14" s="36"/>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row>
    <row r="15" spans="1:65" s="20" customFormat="1" ht="20.149999999999999" customHeight="1" x14ac:dyDescent="0.35">
      <c r="A15" s="16"/>
      <c r="B15" s="16"/>
      <c r="C15" s="16"/>
      <c r="D15" s="16"/>
      <c r="E15" s="16"/>
      <c r="F15" s="16"/>
      <c r="G15" s="16"/>
      <c r="H15" s="16"/>
      <c r="I15" s="16"/>
      <c r="K15" s="16"/>
      <c r="L15" s="16"/>
      <c r="M15" s="16"/>
      <c r="N15" s="16"/>
      <c r="O15" s="16"/>
      <c r="P15" s="16"/>
      <c r="Q15" s="16"/>
      <c r="R15" s="16"/>
      <c r="S15" s="16"/>
      <c r="T15" s="16"/>
      <c r="U15" s="16"/>
      <c r="V15" s="16"/>
      <c r="W15" s="17"/>
      <c r="X15" s="17"/>
      <c r="Y15" s="17"/>
      <c r="Z15" s="17"/>
      <c r="AA15" s="21"/>
      <c r="AB15" s="21"/>
      <c r="AC15" s="21"/>
      <c r="AD15" s="21"/>
      <c r="AE15" s="21"/>
    </row>
    <row r="16" spans="1:65" s="20" customFormat="1" ht="20.149999999999999" customHeight="1" x14ac:dyDescent="0.35">
      <c r="A16" s="16"/>
      <c r="B16" s="16"/>
      <c r="C16" s="16"/>
      <c r="D16" s="16"/>
      <c r="E16" s="16"/>
      <c r="F16" s="16"/>
      <c r="G16" s="16"/>
      <c r="H16" s="16"/>
      <c r="I16" s="16"/>
      <c r="K16" s="16"/>
      <c r="L16" s="16"/>
      <c r="M16" s="16"/>
      <c r="N16" s="16"/>
      <c r="O16" s="16"/>
      <c r="P16" s="16"/>
      <c r="Q16" s="16"/>
      <c r="R16" s="16"/>
      <c r="S16" s="16"/>
      <c r="T16" s="16"/>
      <c r="U16" s="16"/>
      <c r="V16" s="16"/>
      <c r="W16" s="17"/>
      <c r="X16" s="17"/>
      <c r="Y16" s="17"/>
      <c r="Z16" s="17"/>
      <c r="AA16" s="21"/>
      <c r="AB16" s="21"/>
      <c r="AC16" s="21"/>
      <c r="AD16" s="21"/>
      <c r="AE16" s="21"/>
    </row>
    <row r="17" spans="1:31" s="20" customFormat="1" ht="20.149999999999999" customHeight="1" x14ac:dyDescent="0.35">
      <c r="A17" s="16"/>
      <c r="B17" s="16"/>
      <c r="C17" s="16"/>
      <c r="D17" s="16"/>
      <c r="E17" s="16"/>
      <c r="F17" s="16"/>
      <c r="G17" s="16"/>
      <c r="H17" s="16"/>
      <c r="I17" s="16"/>
      <c r="J17" s="16"/>
      <c r="K17" s="16"/>
      <c r="L17" s="16"/>
      <c r="M17" s="16"/>
      <c r="N17" s="16"/>
      <c r="O17" s="16"/>
      <c r="P17" s="16"/>
      <c r="Q17" s="16"/>
      <c r="R17" s="16"/>
      <c r="S17" s="16"/>
      <c r="T17" s="16"/>
      <c r="U17" s="16"/>
      <c r="V17" s="16"/>
      <c r="W17" s="17"/>
      <c r="X17" s="17"/>
      <c r="Y17" s="17"/>
      <c r="Z17" s="17"/>
      <c r="AA17" s="21"/>
      <c r="AB17" s="21"/>
      <c r="AC17" s="21"/>
      <c r="AD17" s="21"/>
      <c r="AE17" s="21"/>
    </row>
    <row r="18" spans="1:31" s="23" customFormat="1" ht="30" x14ac:dyDescent="0.35">
      <c r="A18" s="49" t="s">
        <v>7</v>
      </c>
      <c r="B18" s="50" t="s">
        <v>114</v>
      </c>
      <c r="C18" s="50" t="s">
        <v>104</v>
      </c>
      <c r="D18" s="50" t="s">
        <v>121</v>
      </c>
      <c r="E18" s="50" t="s">
        <v>105</v>
      </c>
      <c r="F18" s="22"/>
    </row>
    <row r="19" spans="1:31" ht="20.149999999999999" customHeight="1" x14ac:dyDescent="0.35">
      <c r="A19" t="s">
        <v>49</v>
      </c>
      <c r="B19" s="33">
        <v>3.9178438087373024</v>
      </c>
      <c r="C19" s="33">
        <v>3.9178438087373024</v>
      </c>
      <c r="D19" s="33">
        <v>4.3151158650000001</v>
      </c>
      <c r="E19" s="33">
        <v>4.1861599600000003</v>
      </c>
      <c r="W19"/>
      <c r="X19"/>
      <c r="Y19"/>
      <c r="Z19"/>
      <c r="AA19"/>
      <c r="AB19"/>
      <c r="AC19"/>
      <c r="AD19"/>
      <c r="AE19"/>
    </row>
    <row r="20" spans="1:31" ht="20.149999999999999" customHeight="1" x14ac:dyDescent="0.35">
      <c r="A20" t="s">
        <v>50</v>
      </c>
      <c r="B20" s="33">
        <v>3.3325169631304021</v>
      </c>
      <c r="C20" s="33">
        <v>3.2273414815746473</v>
      </c>
      <c r="D20" s="33">
        <v>3.8908182550000001</v>
      </c>
      <c r="E20" s="33">
        <v>3.7495815199999996</v>
      </c>
      <c r="W20"/>
      <c r="X20"/>
      <c r="Y20"/>
      <c r="Z20"/>
      <c r="AA20"/>
      <c r="AB20"/>
      <c r="AC20"/>
      <c r="AD20"/>
      <c r="AE20"/>
    </row>
    <row r="21" spans="1:31" s="5" customFormat="1" ht="20.149999999999999" customHeight="1" x14ac:dyDescent="0.35">
      <c r="A21" t="s">
        <v>51</v>
      </c>
      <c r="B21" s="33">
        <v>3.6514302225749429</v>
      </c>
      <c r="C21" s="33">
        <v>3.7195304300343475</v>
      </c>
      <c r="D21" s="33">
        <v>4.1075424075000004</v>
      </c>
      <c r="E21" s="33">
        <v>4.3466900674999991</v>
      </c>
      <c r="F21" s="10"/>
      <c r="G21" s="10"/>
      <c r="H21" s="11"/>
      <c r="L21"/>
      <c r="M21"/>
      <c r="N21"/>
      <c r="O21"/>
    </row>
    <row r="22" spans="1:31" s="5" customFormat="1" ht="20.149999999999999" customHeight="1" x14ac:dyDescent="0.35">
      <c r="A22" t="s">
        <v>52</v>
      </c>
      <c r="B22" s="51">
        <v>3.8764545768085075</v>
      </c>
      <c r="C22" s="51">
        <v>4.0033369708621498</v>
      </c>
      <c r="D22" s="51">
        <v>4.2625777399999993</v>
      </c>
      <c r="E22" s="51">
        <v>4.61123744</v>
      </c>
      <c r="L22"/>
      <c r="M22"/>
      <c r="N22"/>
      <c r="O22"/>
    </row>
    <row r="23" spans="1:31" s="5" customFormat="1" ht="20.149999999999999" customHeight="1" x14ac:dyDescent="0.35">
      <c r="A23" t="s">
        <v>53</v>
      </c>
      <c r="B23" s="51">
        <v>3.9379907524627251</v>
      </c>
      <c r="C23" s="51">
        <v>4.1585311510543725</v>
      </c>
      <c r="D23" s="51">
        <v>4.0347236024999997</v>
      </c>
      <c r="E23" s="51">
        <v>4.5746813574999994</v>
      </c>
      <c r="L23"/>
      <c r="M23"/>
      <c r="N23"/>
      <c r="O23"/>
    </row>
    <row r="24" spans="1:31" s="5" customFormat="1" ht="20.149999999999999" customHeight="1" x14ac:dyDescent="0.35">
      <c r="A24" t="s">
        <v>54</v>
      </c>
      <c r="B24" s="51">
        <v>3.9384431985712371</v>
      </c>
      <c r="C24" s="51">
        <v>4.1731468127567153</v>
      </c>
      <c r="D24" s="51">
        <v>4.0188200324999999</v>
      </c>
      <c r="E24" s="33">
        <v>4.3285503099999998</v>
      </c>
      <c r="F24" s="11"/>
      <c r="G24" s="11"/>
      <c r="H24" s="11"/>
      <c r="L24"/>
      <c r="M24"/>
      <c r="N24"/>
      <c r="O24"/>
    </row>
    <row r="25" spans="1:31" s="5" customFormat="1" ht="20.149999999999999" customHeight="1" x14ac:dyDescent="0.35">
      <c r="A25" t="s">
        <v>55</v>
      </c>
      <c r="B25" s="51">
        <v>3.9770098252082748</v>
      </c>
      <c r="C25" s="51">
        <v>4.1477263634311647</v>
      </c>
      <c r="D25" s="51">
        <v>4.0632097874999999</v>
      </c>
      <c r="E25" s="33">
        <v>4.1848976999999996</v>
      </c>
      <c r="F25" s="11"/>
      <c r="G25" s="11"/>
      <c r="H25" s="11"/>
      <c r="L25"/>
      <c r="M25"/>
      <c r="N25"/>
      <c r="O25"/>
    </row>
    <row r="26" spans="1:31" s="5" customFormat="1" ht="20.149999999999999" customHeight="1" x14ac:dyDescent="0.35">
      <c r="A26" t="s">
        <v>56</v>
      </c>
      <c r="B26" s="51">
        <v>4.02360320256295</v>
      </c>
      <c r="C26" s="51">
        <v>4.120785822170097</v>
      </c>
      <c r="D26" s="51">
        <v>4.1069359700000003</v>
      </c>
      <c r="E26" s="51">
        <v>4.1438741449999998</v>
      </c>
      <c r="F26" s="13"/>
      <c r="G26" s="12"/>
      <c r="H26" s="12"/>
      <c r="L26"/>
      <c r="M26"/>
      <c r="N26"/>
      <c r="O26"/>
    </row>
    <row r="27" spans="1:31" ht="20.149999999999999" customHeight="1" x14ac:dyDescent="0.35">
      <c r="A27" t="s">
        <v>57</v>
      </c>
      <c r="B27" s="51">
        <v>4.0734788448454022</v>
      </c>
      <c r="C27" s="51" t="s">
        <v>63</v>
      </c>
      <c r="D27" s="51">
        <v>4.1384060849999997</v>
      </c>
      <c r="E27" s="51" t="s">
        <v>63</v>
      </c>
    </row>
    <row r="28" spans="1:31" ht="20.149999999999999" customHeight="1" x14ac:dyDescent="0.35">
      <c r="A28" t="s">
        <v>3</v>
      </c>
    </row>
    <row r="29" spans="1:31" ht="20.149999999999999" customHeight="1" x14ac:dyDescent="0.35">
      <c r="A29" s="29" t="s">
        <v>197</v>
      </c>
      <c r="I29" s="24"/>
      <c r="J29" s="24"/>
      <c r="K29" s="24"/>
      <c r="L29" s="24"/>
      <c r="M29" s="24"/>
      <c r="W29"/>
      <c r="X29"/>
      <c r="Y29"/>
      <c r="Z29"/>
      <c r="AA29"/>
      <c r="AB29"/>
      <c r="AC29"/>
      <c r="AD29"/>
      <c r="AE29"/>
    </row>
    <row r="30" spans="1:31" ht="20.149999999999999" customHeight="1" x14ac:dyDescent="0.35">
      <c r="A30" s="2" t="s">
        <v>107</v>
      </c>
      <c r="B30" s="29"/>
      <c r="C30" s="29"/>
      <c r="D30" s="29"/>
      <c r="E30" s="29"/>
      <c r="G30" s="24"/>
      <c r="H30" s="24"/>
      <c r="I30" s="24"/>
      <c r="J30" s="24"/>
      <c r="K30" s="24"/>
      <c r="L30" s="24"/>
      <c r="M30" s="24"/>
      <c r="W30"/>
      <c r="X30"/>
      <c r="Y30"/>
      <c r="Z30"/>
      <c r="AA30"/>
      <c r="AB30"/>
      <c r="AC30"/>
      <c r="AD30"/>
      <c r="AE30"/>
    </row>
    <row r="31" spans="1:31" ht="20.149999999999999" customHeight="1" x14ac:dyDescent="0.35">
      <c r="A31" s="2" t="s">
        <v>122</v>
      </c>
      <c r="B31" s="29"/>
      <c r="C31" s="29"/>
      <c r="D31" s="29"/>
      <c r="E31" s="2"/>
      <c r="F31" s="2"/>
      <c r="G31" s="2"/>
      <c r="H31" s="2"/>
      <c r="I31" s="24"/>
      <c r="J31" s="24"/>
      <c r="K31" s="24"/>
      <c r="L31" s="24"/>
      <c r="M31" s="24"/>
      <c r="W31"/>
      <c r="X31"/>
      <c r="Y31"/>
      <c r="Z31"/>
      <c r="AA31"/>
      <c r="AB31"/>
      <c r="AC31"/>
      <c r="AD31"/>
      <c r="AE31"/>
    </row>
    <row r="32" spans="1:31" ht="20.149999999999999" customHeight="1" x14ac:dyDescent="0.35">
      <c r="A32" s="55" t="s">
        <v>106</v>
      </c>
      <c r="B32" s="45"/>
      <c r="C32" s="45"/>
      <c r="D32" s="45"/>
      <c r="G32" s="24"/>
      <c r="H32" s="24"/>
      <c r="I32" s="24"/>
      <c r="J32" s="24"/>
      <c r="K32" s="24"/>
      <c r="L32" s="24"/>
      <c r="M32" s="24"/>
      <c r="W32"/>
      <c r="X32"/>
      <c r="Y32"/>
      <c r="Z32"/>
      <c r="AA32"/>
      <c r="AB32"/>
      <c r="AC32"/>
      <c r="AD32"/>
      <c r="AE32"/>
    </row>
    <row r="33" spans="1:31" ht="20.149999999999999" customHeight="1" x14ac:dyDescent="0.35">
      <c r="A33" s="55" t="s">
        <v>232</v>
      </c>
      <c r="B33" s="45"/>
      <c r="C33" s="45"/>
      <c r="D33" s="45"/>
      <c r="G33" s="24"/>
      <c r="H33" s="24"/>
      <c r="I33" s="24"/>
      <c r="J33" s="24"/>
      <c r="K33" s="24"/>
      <c r="L33" s="24"/>
      <c r="M33" s="24"/>
      <c r="W33"/>
      <c r="X33"/>
      <c r="Y33"/>
      <c r="Z33"/>
      <c r="AA33"/>
      <c r="AB33"/>
      <c r="AC33"/>
      <c r="AD33"/>
      <c r="AE33"/>
    </row>
    <row r="34" spans="1:31" ht="20.149999999999999" customHeight="1" x14ac:dyDescent="0.35">
      <c r="A34" s="2" t="s">
        <v>1</v>
      </c>
    </row>
  </sheetData>
  <hyperlinks>
    <hyperlink ref="A34" location="'Table of Contents'!A1" display="Return to Contents" xr:uid="{541E5B78-E808-4183-8EC4-C849D32D2E30}"/>
    <hyperlink ref="A31:E31" r:id="rId1" display="OBR (2024) Economic and fiscal outlook – October 2024." xr:uid="{D0C5C988-E762-42A7-AD55-6BC0F03B30AC}"/>
    <hyperlink ref="A30:E30" r:id="rId2" display="OBR (2023) Economic and fiscal outlook – November 2023," xr:uid="{51F51A25-C257-4ED1-9F19-FD4551FADB0F}"/>
    <hyperlink ref="A29" r:id="rId3" display="Scottish Fiscal Commission – Scotland’s Economic and Fiscal Forecasts." xr:uid="{EF215D4B-F5C0-4E0B-82D6-9CA0C33EAAB7}"/>
  </hyperlinks>
  <pageMargins left="0.7" right="0.7" top="0.75" bottom="0.75" header="0.3" footer="0.3"/>
  <pageSetup paperSize="9" orientation="portrait" r:id="rId4"/>
  <drawing r:id="rId5"/>
  <tableParts count="1">
    <tablePart r:id="rId6"/>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D8145-2ED1-4202-8E10-309D5EF26B33}">
  <dimension ref="A1:BM39"/>
  <sheetViews>
    <sheetView showGridLines="0" zoomScaleNormal="100" zoomScaleSheetLayoutView="100" workbookViewId="0"/>
  </sheetViews>
  <sheetFormatPr defaultColWidth="8.6875" defaultRowHeight="20.149999999999999" customHeight="1" x14ac:dyDescent="0.35"/>
  <cols>
    <col min="1" max="1" width="13.25" customWidth="1"/>
    <col min="2" max="5" width="9.125" customWidth="1"/>
    <col min="6" max="6" width="9.125" bestFit="1" customWidth="1"/>
    <col min="7" max="9" width="8.6875" bestFit="1" customWidth="1"/>
    <col min="10" max="10" width="9.125" bestFit="1" customWidth="1"/>
    <col min="11" max="13" width="8.6875" bestFit="1" customWidth="1"/>
    <col min="14" max="14" width="9.125" bestFit="1" customWidth="1"/>
    <col min="15" max="17" width="8.6875" bestFit="1" customWidth="1"/>
    <col min="18" max="18" width="9.125" bestFit="1" customWidth="1"/>
    <col min="19" max="21" width="8.6875" bestFit="1" customWidth="1"/>
    <col min="22" max="22" width="9.125" bestFit="1" customWidth="1"/>
    <col min="23" max="25" width="8.6875" style="24" bestFit="1" customWidth="1"/>
    <col min="26" max="26" width="9.125" style="24" bestFit="1" customWidth="1"/>
    <col min="27" max="29" width="8.6875" style="24" bestFit="1" customWidth="1"/>
    <col min="30" max="31" width="8.875" style="24" bestFit="1" customWidth="1"/>
    <col min="32" max="32" width="8.875" bestFit="1" customWidth="1"/>
    <col min="33" max="33" width="8.6875" bestFit="1" customWidth="1"/>
    <col min="34" max="36" width="8.875" bestFit="1" customWidth="1"/>
    <col min="37" max="37" width="8.6875" bestFit="1" customWidth="1"/>
    <col min="38" max="40" width="8.875" bestFit="1" customWidth="1"/>
    <col min="54" max="54" width="14.25" customWidth="1"/>
    <col min="55" max="57" width="11.5625" customWidth="1"/>
    <col min="58" max="58" width="15.5625" customWidth="1"/>
    <col min="59" max="64" width="12.5625" customWidth="1"/>
    <col min="65" max="65" width="17.5625" customWidth="1"/>
  </cols>
  <sheetData>
    <row r="1" spans="1:65" s="5" customFormat="1" ht="20.149999999999999" customHeight="1" x14ac:dyDescent="0.35">
      <c r="A1" s="4" t="s">
        <v>210</v>
      </c>
      <c r="H1"/>
      <c r="W1" s="15"/>
      <c r="X1" s="15"/>
      <c r="Y1" s="15"/>
      <c r="Z1" s="15"/>
      <c r="AA1" s="15"/>
      <c r="AB1" s="15"/>
      <c r="AC1" s="15"/>
      <c r="AD1" s="15"/>
      <c r="AE1" s="15"/>
    </row>
    <row r="2" spans="1:65" s="5" customFormat="1" ht="20.149999999999999" customHeight="1" x14ac:dyDescent="0.35">
      <c r="A2" s="48" t="s">
        <v>112</v>
      </c>
      <c r="H2"/>
      <c r="W2" s="15"/>
      <c r="X2" s="15"/>
      <c r="Y2" s="15"/>
      <c r="Z2" s="15"/>
      <c r="AA2" s="15"/>
      <c r="AB2" s="15"/>
      <c r="AC2" s="15"/>
      <c r="AD2" s="15"/>
      <c r="AE2" s="15"/>
    </row>
    <row r="3" spans="1:65" s="5" customFormat="1" ht="20.149999999999999" customHeight="1" x14ac:dyDescent="0.35">
      <c r="A3" t="s">
        <v>124</v>
      </c>
      <c r="H3"/>
      <c r="W3" s="15"/>
      <c r="X3" s="15"/>
      <c r="Y3" s="15"/>
      <c r="Z3" s="15"/>
      <c r="AA3" s="15"/>
      <c r="AB3" s="15"/>
      <c r="AC3" s="15"/>
      <c r="AD3" s="15"/>
      <c r="AE3" s="15"/>
    </row>
    <row r="4" spans="1:65" s="5" customFormat="1" ht="20.149999999999999" customHeight="1" x14ac:dyDescent="0.35">
      <c r="A4" t="s">
        <v>231</v>
      </c>
      <c r="H4"/>
      <c r="W4" s="15"/>
      <c r="X4" s="15"/>
      <c r="Y4" s="15"/>
      <c r="Z4" s="15"/>
      <c r="AA4" s="15"/>
      <c r="AB4" s="15"/>
      <c r="AC4" s="15"/>
      <c r="AD4" s="15"/>
      <c r="AE4" s="15"/>
    </row>
    <row r="5" spans="1:65" s="20" customFormat="1" ht="20.149999999999999" customHeight="1" x14ac:dyDescent="0.3">
      <c r="A5" s="16"/>
      <c r="B5" s="16"/>
      <c r="C5" s="16"/>
      <c r="D5" s="16"/>
      <c r="E5" s="16"/>
      <c r="F5" s="16"/>
      <c r="G5" s="16"/>
      <c r="H5" s="16"/>
      <c r="I5" s="16"/>
      <c r="J5" s="16"/>
      <c r="K5" s="16"/>
      <c r="L5" s="16"/>
      <c r="M5" s="17"/>
      <c r="N5" s="17"/>
      <c r="O5" s="17"/>
      <c r="P5" s="17"/>
      <c r="Q5" s="18"/>
      <c r="R5" s="18"/>
      <c r="S5" s="18"/>
      <c r="T5" s="18"/>
      <c r="U5" s="18"/>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row>
    <row r="6" spans="1:65" s="20" customFormat="1" ht="20.149999999999999" customHeight="1" x14ac:dyDescent="0.35">
      <c r="A6" s="16"/>
      <c r="B6" s="16"/>
      <c r="C6" s="16"/>
      <c r="D6" s="16"/>
      <c r="E6" s="16"/>
      <c r="F6" s="16"/>
      <c r="G6" s="16"/>
      <c r="H6" s="16"/>
      <c r="I6" s="16"/>
      <c r="J6" s="16"/>
      <c r="K6" s="16"/>
      <c r="L6" s="16"/>
      <c r="M6" s="17"/>
      <c r="N6" s="17"/>
      <c r="O6" s="17"/>
      <c r="P6" s="17"/>
      <c r="Q6" s="34"/>
      <c r="R6" s="34"/>
      <c r="S6" s="34"/>
      <c r="T6" s="34"/>
      <c r="U6" s="34"/>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5" s="20" customFormat="1" ht="20.149999999999999" customHeight="1" x14ac:dyDescent="0.35">
      <c r="A7" s="16"/>
      <c r="B7" s="16"/>
      <c r="C7" s="16"/>
      <c r="D7" s="16"/>
      <c r="E7" s="16"/>
      <c r="F7" s="16"/>
      <c r="G7" s="16"/>
      <c r="H7" s="16"/>
      <c r="I7" s="16"/>
      <c r="J7" s="16"/>
      <c r="K7" s="16"/>
      <c r="L7" s="16"/>
      <c r="M7" s="17"/>
      <c r="N7" s="17"/>
      <c r="O7" s="17"/>
      <c r="P7" s="17"/>
      <c r="Q7" s="36"/>
      <c r="R7" s="36"/>
      <c r="S7" s="36"/>
      <c r="T7" s="36"/>
      <c r="U7" s="36"/>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row>
    <row r="8" spans="1:65" s="20" customFormat="1" ht="20.149999999999999" customHeight="1" x14ac:dyDescent="0.35">
      <c r="A8" s="16"/>
      <c r="B8" s="16"/>
      <c r="C8" s="16"/>
      <c r="D8" s="16"/>
      <c r="E8" s="16"/>
      <c r="F8" s="16"/>
      <c r="G8" s="16"/>
      <c r="H8" s="16"/>
      <c r="I8" s="16"/>
      <c r="J8" s="16"/>
      <c r="K8" s="16"/>
      <c r="L8" s="16"/>
      <c r="M8" s="17"/>
      <c r="N8" s="17"/>
      <c r="O8" s="17"/>
      <c r="P8" s="17"/>
      <c r="Q8" s="34"/>
      <c r="R8" s="34"/>
      <c r="S8" s="34"/>
      <c r="T8" s="34"/>
      <c r="U8" s="34"/>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row>
    <row r="9" spans="1:65" s="20" customFormat="1" ht="20.149999999999999" customHeight="1" x14ac:dyDescent="0.35">
      <c r="A9" s="16"/>
      <c r="B9" s="16"/>
      <c r="C9" s="16"/>
      <c r="D9" s="16"/>
      <c r="E9" s="16"/>
      <c r="F9" s="16"/>
      <c r="G9" s="16"/>
      <c r="H9" s="16"/>
      <c r="I9" s="16"/>
      <c r="J9" s="16"/>
      <c r="K9" s="16"/>
      <c r="L9" s="16"/>
      <c r="M9" s="17"/>
      <c r="N9" s="17"/>
      <c r="O9" s="17"/>
      <c r="P9" s="17"/>
      <c r="Q9" s="36"/>
      <c r="R9" s="36"/>
      <c r="S9" s="36"/>
      <c r="T9" s="36"/>
      <c r="U9" s="36"/>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row>
    <row r="10" spans="1:65" s="20" customFormat="1" ht="20.149999999999999" customHeight="1" x14ac:dyDescent="0.35">
      <c r="A10" s="16"/>
      <c r="B10" s="16"/>
      <c r="C10" s="16"/>
      <c r="D10" s="16"/>
      <c r="E10" s="16"/>
      <c r="F10" s="16"/>
      <c r="G10" s="16"/>
      <c r="H10" s="16"/>
      <c r="I10" s="16"/>
      <c r="J10" s="16"/>
      <c r="K10" s="16"/>
      <c r="L10" s="16"/>
      <c r="M10" s="16"/>
      <c r="N10" s="16"/>
      <c r="O10" s="16"/>
      <c r="P10" s="16"/>
      <c r="Q10" s="16"/>
      <c r="R10" s="16"/>
      <c r="S10" s="16"/>
      <c r="T10" s="16"/>
      <c r="U10" s="16"/>
      <c r="V10" s="16"/>
      <c r="W10" s="17"/>
      <c r="X10" s="17"/>
      <c r="Y10" s="17"/>
      <c r="Z10" s="17"/>
      <c r="AA10" s="36"/>
      <c r="AB10" s="36"/>
      <c r="AC10" s="36"/>
      <c r="AD10" s="36"/>
      <c r="AE10" s="36"/>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row>
    <row r="11" spans="1:65" s="20" customFormat="1" ht="20.149999999999999" customHeight="1" x14ac:dyDescent="0.35">
      <c r="A11" s="16"/>
      <c r="B11" s="16"/>
      <c r="C11" s="16"/>
      <c r="D11" s="16"/>
      <c r="E11" s="16"/>
      <c r="F11" s="16"/>
      <c r="G11" s="16"/>
      <c r="H11" s="16"/>
      <c r="I11" s="16"/>
      <c r="K11" s="16"/>
      <c r="L11" s="16"/>
      <c r="M11" s="16"/>
      <c r="N11" s="16"/>
      <c r="O11" s="16"/>
      <c r="P11" s="16"/>
      <c r="Q11" s="16"/>
      <c r="R11" s="16"/>
      <c r="S11" s="16"/>
      <c r="T11" s="16"/>
      <c r="U11" s="16"/>
      <c r="V11" s="16"/>
      <c r="W11" s="17"/>
      <c r="X11" s="17"/>
      <c r="Y11" s="17"/>
      <c r="Z11" s="17"/>
      <c r="AA11" s="38"/>
      <c r="AB11" s="38"/>
      <c r="AC11" s="38"/>
      <c r="AD11" s="38"/>
      <c r="AE11" s="38"/>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s="20" customFormat="1" ht="20.149999999999999" customHeight="1" x14ac:dyDescent="0.35">
      <c r="A12" s="16"/>
      <c r="B12" s="16"/>
      <c r="C12" s="16"/>
      <c r="D12" s="16"/>
      <c r="E12" s="16"/>
      <c r="F12" s="16"/>
      <c r="G12" s="16"/>
      <c r="H12" s="16"/>
      <c r="I12" s="16"/>
      <c r="K12" s="16"/>
      <c r="L12" s="16"/>
      <c r="M12" s="16"/>
      <c r="N12" s="16"/>
      <c r="O12" s="16"/>
      <c r="P12" s="16"/>
      <c r="Q12" s="16"/>
      <c r="R12" s="16"/>
      <c r="S12" s="16"/>
      <c r="T12" s="16"/>
      <c r="U12" s="16"/>
      <c r="V12" s="16"/>
      <c r="W12" s="17"/>
      <c r="X12" s="17"/>
      <c r="Y12" s="17"/>
      <c r="Z12" s="17"/>
      <c r="AA12" s="38"/>
      <c r="AB12" s="38"/>
      <c r="AC12" s="38"/>
      <c r="AD12" s="38"/>
      <c r="AE12" s="38"/>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s="20" customFormat="1" ht="20.149999999999999" customHeight="1" x14ac:dyDescent="0.35">
      <c r="A13" s="16"/>
      <c r="B13" s="16"/>
      <c r="C13" s="16"/>
      <c r="D13" s="16"/>
      <c r="E13" s="16"/>
      <c r="F13" s="16"/>
      <c r="G13" s="16"/>
      <c r="H13" s="16"/>
      <c r="I13" s="16"/>
      <c r="K13" s="16"/>
      <c r="L13" s="16"/>
      <c r="M13" s="16"/>
      <c r="N13" s="16"/>
      <c r="O13" s="16"/>
      <c r="P13" s="16"/>
      <c r="Q13" s="16"/>
      <c r="R13" s="16"/>
      <c r="S13" s="16"/>
      <c r="T13" s="16"/>
      <c r="U13" s="16"/>
      <c r="V13" s="16"/>
      <c r="W13" s="17"/>
      <c r="X13" s="17"/>
      <c r="Y13" s="17"/>
      <c r="Z13" s="17"/>
      <c r="AA13" s="36"/>
      <c r="AB13" s="36"/>
      <c r="AC13" s="36"/>
      <c r="AD13" s="36"/>
      <c r="AE13" s="36"/>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s="20" customFormat="1" ht="20.149999999999999" customHeight="1" x14ac:dyDescent="0.35">
      <c r="A14" s="16"/>
      <c r="B14" s="16"/>
      <c r="C14" s="16"/>
      <c r="D14" s="16"/>
      <c r="E14" s="16"/>
      <c r="F14" s="16"/>
      <c r="G14" s="16"/>
      <c r="H14" s="16"/>
      <c r="I14" s="16"/>
      <c r="K14" s="16"/>
      <c r="L14" s="16"/>
      <c r="M14" s="16"/>
      <c r="N14" s="16"/>
      <c r="O14" s="16"/>
      <c r="P14" s="16"/>
      <c r="Q14" s="16"/>
      <c r="R14" s="16"/>
      <c r="S14" s="16"/>
      <c r="T14" s="16"/>
      <c r="U14" s="16"/>
      <c r="V14" s="16"/>
      <c r="W14" s="17"/>
      <c r="X14" s="17"/>
      <c r="Y14" s="17"/>
      <c r="Z14" s="17"/>
      <c r="AA14" s="36"/>
      <c r="AB14" s="36"/>
      <c r="AC14" s="36"/>
      <c r="AD14" s="36"/>
      <c r="AE14" s="36"/>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row>
    <row r="15" spans="1:65" s="20" customFormat="1" ht="20.149999999999999" customHeight="1" x14ac:dyDescent="0.35">
      <c r="A15" s="16"/>
      <c r="B15" s="16"/>
      <c r="C15" s="16"/>
      <c r="D15" s="16"/>
      <c r="E15" s="16"/>
      <c r="F15" s="16"/>
      <c r="G15" s="16"/>
      <c r="H15" s="16"/>
      <c r="I15" s="16"/>
      <c r="K15" s="16"/>
      <c r="L15" s="16"/>
      <c r="M15" s="16"/>
      <c r="N15" s="16"/>
      <c r="O15" s="16"/>
      <c r="P15" s="16"/>
      <c r="Q15" s="16"/>
      <c r="R15" s="16"/>
      <c r="S15" s="16"/>
      <c r="T15" s="16"/>
      <c r="U15" s="16"/>
      <c r="V15" s="16"/>
      <c r="W15" s="17"/>
      <c r="X15" s="17"/>
      <c r="Y15" s="17"/>
      <c r="Z15" s="17"/>
      <c r="AA15" s="21"/>
      <c r="AB15" s="21"/>
      <c r="AC15" s="21"/>
      <c r="AD15" s="21"/>
      <c r="AE15" s="21"/>
    </row>
    <row r="16" spans="1:65" s="20" customFormat="1" ht="20.149999999999999" customHeight="1" x14ac:dyDescent="0.35">
      <c r="A16" s="16"/>
      <c r="B16" s="16"/>
      <c r="C16" s="16"/>
      <c r="D16" s="16"/>
      <c r="E16" s="16"/>
      <c r="F16" s="16"/>
      <c r="G16" s="16"/>
      <c r="H16" s="16"/>
      <c r="I16" s="16"/>
      <c r="K16" s="16"/>
      <c r="L16" s="16"/>
      <c r="M16" s="16"/>
      <c r="N16" s="16"/>
      <c r="O16" s="16"/>
      <c r="P16" s="16"/>
      <c r="Q16" s="16"/>
      <c r="R16" s="16"/>
      <c r="S16" s="16"/>
      <c r="T16" s="16"/>
      <c r="U16" s="16"/>
      <c r="V16" s="16"/>
      <c r="W16" s="17"/>
      <c r="X16" s="17"/>
      <c r="Y16" s="17"/>
      <c r="Z16" s="17"/>
      <c r="AA16" s="21"/>
      <c r="AB16" s="21"/>
      <c r="AC16" s="21"/>
      <c r="AD16" s="21"/>
      <c r="AE16" s="21"/>
    </row>
    <row r="17" spans="1:31" s="20" customFormat="1" ht="20.149999999999999" customHeight="1" x14ac:dyDescent="0.35">
      <c r="A17" s="16"/>
      <c r="B17" s="16"/>
      <c r="C17" s="16"/>
      <c r="D17" s="16"/>
      <c r="E17" s="16"/>
      <c r="F17" s="16"/>
      <c r="G17" s="16"/>
      <c r="H17" s="16"/>
      <c r="I17" s="16"/>
      <c r="J17" s="16"/>
      <c r="K17" s="16"/>
      <c r="L17" s="16"/>
      <c r="M17" s="16"/>
      <c r="N17" s="16"/>
      <c r="O17" s="16"/>
      <c r="P17" s="16"/>
      <c r="Q17" s="16"/>
      <c r="R17" s="16"/>
      <c r="S17" s="16"/>
      <c r="T17" s="16"/>
      <c r="U17" s="16"/>
      <c r="V17" s="16"/>
      <c r="W17" s="17"/>
      <c r="X17" s="17"/>
      <c r="Y17" s="17"/>
      <c r="Z17" s="17"/>
      <c r="AA17" s="21"/>
      <c r="AB17" s="21"/>
      <c r="AC17" s="21"/>
      <c r="AD17" s="21"/>
      <c r="AE17" s="21"/>
    </row>
    <row r="18" spans="1:31" s="23" customFormat="1" ht="30" x14ac:dyDescent="0.35">
      <c r="A18" s="49" t="s">
        <v>7</v>
      </c>
      <c r="B18" s="50" t="s">
        <v>114</v>
      </c>
      <c r="C18" s="50" t="s">
        <v>115</v>
      </c>
      <c r="D18" s="50" t="s">
        <v>116</v>
      </c>
      <c r="E18" s="22"/>
    </row>
    <row r="19" spans="1:31" ht="20.149999999999999" customHeight="1" x14ac:dyDescent="0.35">
      <c r="A19" t="s">
        <v>10</v>
      </c>
      <c r="B19" s="33">
        <v>4.4760954525568604</v>
      </c>
      <c r="C19" s="33">
        <v>4.4760954525568621</v>
      </c>
      <c r="D19" s="33">
        <v>4.6611618505654224</v>
      </c>
      <c r="I19" s="54"/>
      <c r="W19"/>
      <c r="X19"/>
      <c r="Y19"/>
      <c r="Z19"/>
      <c r="AA19"/>
      <c r="AB19"/>
      <c r="AC19"/>
      <c r="AD19"/>
      <c r="AE19"/>
    </row>
    <row r="20" spans="1:31" ht="20.149999999999999" customHeight="1" x14ac:dyDescent="0.35">
      <c r="A20" t="s">
        <v>11</v>
      </c>
      <c r="B20" s="33">
        <v>4.3473881527501197</v>
      </c>
      <c r="C20" s="33">
        <v>4.3473881527501197</v>
      </c>
      <c r="D20" s="33">
        <v>4.7257916552025385</v>
      </c>
      <c r="I20" s="54"/>
      <c r="W20"/>
      <c r="X20"/>
      <c r="Y20"/>
      <c r="Z20"/>
      <c r="AA20"/>
      <c r="AB20"/>
      <c r="AC20"/>
      <c r="AD20"/>
      <c r="AE20"/>
    </row>
    <row r="21" spans="1:31" s="5" customFormat="1" ht="20.149999999999999" customHeight="1" x14ac:dyDescent="0.35">
      <c r="A21" t="s">
        <v>12</v>
      </c>
      <c r="B21" s="33">
        <v>4.1885392679336704</v>
      </c>
      <c r="C21" s="33">
        <v>4.1885392679336748</v>
      </c>
      <c r="D21" s="33">
        <v>4.2146219436649162</v>
      </c>
      <c r="E21" s="10"/>
      <c r="F21"/>
      <c r="G21" s="11"/>
      <c r="H21"/>
      <c r="I21" s="54"/>
      <c r="J21"/>
      <c r="M21"/>
    </row>
    <row r="22" spans="1:31" s="5" customFormat="1" ht="20.149999999999999" customHeight="1" x14ac:dyDescent="0.35">
      <c r="A22" t="s">
        <v>13</v>
      </c>
      <c r="B22" s="51">
        <v>3.8383703610614899</v>
      </c>
      <c r="C22" s="51">
        <v>3.8383703610614961</v>
      </c>
      <c r="D22" s="51">
        <v>3.9048909289817701</v>
      </c>
      <c r="F22"/>
      <c r="H22"/>
      <c r="I22" s="54"/>
      <c r="J22"/>
      <c r="M22"/>
    </row>
    <row r="23" spans="1:31" s="5" customFormat="1" ht="20.149999999999999" customHeight="1" x14ac:dyDescent="0.35">
      <c r="A23" t="s">
        <v>14</v>
      </c>
      <c r="B23" s="51">
        <v>3.2970774532039302</v>
      </c>
      <c r="C23" s="51">
        <v>3.2970774532039311</v>
      </c>
      <c r="D23" s="51">
        <v>3.4088666904226903</v>
      </c>
      <c r="F23"/>
      <c r="H23"/>
      <c r="I23" s="54"/>
      <c r="J23"/>
      <c r="M23"/>
    </row>
    <row r="24" spans="1:31" s="5" customFormat="1" ht="20.149999999999999" customHeight="1" x14ac:dyDescent="0.35">
      <c r="A24" t="s">
        <v>15</v>
      </c>
      <c r="B24" s="51">
        <v>3.2679702740664598</v>
      </c>
      <c r="C24" s="51">
        <v>3.267970274066466</v>
      </c>
      <c r="D24" s="33">
        <v>3.4463096607428985</v>
      </c>
      <c r="E24" s="11"/>
      <c r="F24"/>
      <c r="G24" s="11"/>
      <c r="H24"/>
      <c r="I24" s="54"/>
      <c r="J24"/>
      <c r="M24"/>
    </row>
    <row r="25" spans="1:31" s="5" customFormat="1" ht="20.149999999999999" customHeight="1" x14ac:dyDescent="0.35">
      <c r="A25" t="s">
        <v>16</v>
      </c>
      <c r="B25" s="51">
        <v>3.37258103814546</v>
      </c>
      <c r="C25" s="51">
        <v>3.3725810381454679</v>
      </c>
      <c r="D25" s="33">
        <v>3.4497035273876908</v>
      </c>
      <c r="E25" s="11"/>
      <c r="F25"/>
      <c r="G25" s="11"/>
      <c r="H25"/>
      <c r="I25" s="54"/>
      <c r="J25"/>
      <c r="M25"/>
    </row>
    <row r="26" spans="1:31" s="5" customFormat="1" ht="20.149999999999999" customHeight="1" x14ac:dyDescent="0.35">
      <c r="A26" t="s">
        <v>17</v>
      </c>
      <c r="B26" s="51">
        <v>3.3857044544615298</v>
      </c>
      <c r="C26" s="51">
        <v>3.385704454461536</v>
      </c>
      <c r="D26" s="51">
        <v>3.4370230338906844</v>
      </c>
      <c r="E26" s="13"/>
      <c r="F26"/>
      <c r="G26" s="12"/>
      <c r="H26"/>
      <c r="I26" s="54"/>
      <c r="J26"/>
      <c r="M26"/>
    </row>
    <row r="27" spans="1:31" ht="20.149999999999999" customHeight="1" x14ac:dyDescent="0.35">
      <c r="A27" t="s">
        <v>18</v>
      </c>
      <c r="B27" s="51">
        <v>3.3038120858481599</v>
      </c>
      <c r="C27" s="51">
        <v>3.3038120858481599</v>
      </c>
      <c r="D27" s="51">
        <v>3.4748914289155519</v>
      </c>
      <c r="I27" s="54"/>
      <c r="V27" s="24"/>
      <c r="AE27"/>
    </row>
    <row r="28" spans="1:31" ht="20.149999999999999" customHeight="1" x14ac:dyDescent="0.35">
      <c r="A28" t="s">
        <v>19</v>
      </c>
      <c r="B28" s="51">
        <v>3.6332094872182701</v>
      </c>
      <c r="C28" s="51">
        <v>3.8682537895875506</v>
      </c>
      <c r="D28" s="51">
        <v>3.2492694265224413</v>
      </c>
      <c r="I28" s="54"/>
      <c r="V28" s="24"/>
      <c r="AE28"/>
    </row>
    <row r="29" spans="1:31" ht="20.149999999999999" customHeight="1" x14ac:dyDescent="0.35">
      <c r="A29" t="s">
        <v>20</v>
      </c>
      <c r="B29" s="51">
        <v>3.60338266709861</v>
      </c>
      <c r="C29" s="51">
        <v>4.5781200028438365</v>
      </c>
      <c r="D29" s="51">
        <v>3.4091023391686819</v>
      </c>
      <c r="I29" s="54"/>
      <c r="V29" s="24"/>
      <c r="AE29"/>
    </row>
    <row r="30" spans="1:31" ht="20.149999999999999" customHeight="1" x14ac:dyDescent="0.35">
      <c r="A30" t="s">
        <v>21</v>
      </c>
      <c r="B30" s="51">
        <v>3.6422921942165201</v>
      </c>
      <c r="C30" s="51">
        <v>4.4184979444372976</v>
      </c>
      <c r="D30" s="51">
        <v>3.4810643160300359</v>
      </c>
      <c r="I30" s="54"/>
      <c r="V30" s="24"/>
      <c r="AE30"/>
    </row>
    <row r="31" spans="1:31" ht="20.149999999999999" customHeight="1" x14ac:dyDescent="0.35">
      <c r="A31" t="s">
        <v>22</v>
      </c>
      <c r="B31" s="51">
        <v>3.72683654176637</v>
      </c>
      <c r="C31" s="51">
        <v>4.3882882376115857</v>
      </c>
      <c r="D31" s="51">
        <v>3.6842720762509655</v>
      </c>
      <c r="I31" s="54"/>
      <c r="V31" s="24"/>
      <c r="AE31"/>
    </row>
    <row r="32" spans="1:31" ht="20.149999999999999" customHeight="1" x14ac:dyDescent="0.35">
      <c r="A32" t="s">
        <v>23</v>
      </c>
      <c r="B32" s="51">
        <v>3.8160065270843</v>
      </c>
      <c r="C32" s="51">
        <v>4.4933013321184703</v>
      </c>
      <c r="D32" s="51">
        <v>3.4640170501580947</v>
      </c>
      <c r="G32" s="24"/>
      <c r="I32" s="54"/>
      <c r="K32" s="24"/>
      <c r="L32" s="24"/>
      <c r="W32"/>
      <c r="X32"/>
      <c r="Y32"/>
      <c r="Z32"/>
      <c r="AA32"/>
      <c r="AB32"/>
      <c r="AC32"/>
      <c r="AD32"/>
      <c r="AE32"/>
    </row>
    <row r="33" spans="1:31" ht="20.149999999999999" customHeight="1" x14ac:dyDescent="0.35">
      <c r="A33" t="s">
        <v>220</v>
      </c>
      <c r="B33" s="51" t="s">
        <v>63</v>
      </c>
      <c r="C33" s="51">
        <v>3.6131749917316025</v>
      </c>
      <c r="D33" s="51" t="s">
        <v>63</v>
      </c>
      <c r="H33" s="24"/>
      <c r="I33" s="54"/>
      <c r="K33" s="24"/>
      <c r="L33" s="24"/>
      <c r="W33"/>
      <c r="X33"/>
      <c r="Y33"/>
      <c r="Z33"/>
      <c r="AA33"/>
      <c r="AB33"/>
      <c r="AC33"/>
      <c r="AD33"/>
      <c r="AE33"/>
    </row>
    <row r="34" spans="1:31" ht="20.149999999999999" customHeight="1" x14ac:dyDescent="0.35">
      <c r="A34" t="s">
        <v>3</v>
      </c>
      <c r="I34" s="24"/>
      <c r="J34" s="24"/>
      <c r="K34" s="24"/>
      <c r="L34" s="24"/>
      <c r="M34" s="24"/>
      <c r="W34"/>
      <c r="X34"/>
      <c r="Y34"/>
      <c r="Z34"/>
      <c r="AA34"/>
      <c r="AB34"/>
      <c r="AC34"/>
      <c r="AD34"/>
      <c r="AE34"/>
    </row>
    <row r="35" spans="1:31" ht="20.149999999999999" customHeight="1" x14ac:dyDescent="0.35">
      <c r="A35" t="s">
        <v>113</v>
      </c>
    </row>
    <row r="36" spans="1:31" ht="20.149999999999999" customHeight="1" x14ac:dyDescent="0.35">
      <c r="A36" s="2" t="s">
        <v>234</v>
      </c>
      <c r="B36" s="29"/>
      <c r="C36" s="29"/>
      <c r="D36" s="29"/>
      <c r="E36" s="29"/>
      <c r="F36" s="29"/>
      <c r="G36" s="29"/>
      <c r="H36" s="29"/>
    </row>
    <row r="37" spans="1:31" ht="20.149999999999999" customHeight="1" x14ac:dyDescent="0.35">
      <c r="A37" t="s">
        <v>233</v>
      </c>
      <c r="B37" s="29"/>
      <c r="C37" s="29"/>
      <c r="D37" s="29"/>
      <c r="E37" s="29"/>
    </row>
    <row r="38" spans="1:31" ht="20.149999999999999" customHeight="1" x14ac:dyDescent="0.35">
      <c r="A38" t="s">
        <v>225</v>
      </c>
      <c r="B38" s="29"/>
      <c r="C38" s="29"/>
      <c r="D38" s="29"/>
      <c r="E38" s="29"/>
    </row>
    <row r="39" spans="1:31" ht="20.149999999999999" customHeight="1" x14ac:dyDescent="0.35">
      <c r="A39" s="2" t="s">
        <v>1</v>
      </c>
    </row>
  </sheetData>
  <hyperlinks>
    <hyperlink ref="A39" location="'Table of Contents'!A1" display="Return to Contents" xr:uid="{2EB830CD-0070-4BD0-97C0-082C0C8361B8}"/>
    <hyperlink ref="A36:H36" r:id="rId1" display="ONS (2024) HI11 Regional labour market: headline indicators for Scotland – October 2024." xr:uid="{00CF0669-A764-4584-A6BE-B90E547CEA68}"/>
  </hyperlinks>
  <pageMargins left="0.7" right="0.7" top="0.75" bottom="0.75" header="0.3" footer="0.3"/>
  <pageSetup paperSize="9" orientation="portrait" r:id="rId2"/>
  <drawing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214D6-B2B9-48A3-8F0E-01750CA1F763}">
  <dimension ref="A1:BM34"/>
  <sheetViews>
    <sheetView showGridLines="0" zoomScaleNormal="100" zoomScaleSheetLayoutView="100" workbookViewId="0"/>
  </sheetViews>
  <sheetFormatPr defaultColWidth="8.6875" defaultRowHeight="20.149999999999999" customHeight="1" x14ac:dyDescent="0.35"/>
  <cols>
    <col min="1" max="1" width="13.25" customWidth="1"/>
    <col min="2" max="5" width="9.125" customWidth="1"/>
    <col min="6" max="6" width="25.6875" customWidth="1"/>
    <col min="7" max="9" width="8.6875" bestFit="1" customWidth="1"/>
    <col min="10" max="10" width="9.125" bestFit="1" customWidth="1"/>
    <col min="11" max="13" width="8.6875" bestFit="1" customWidth="1"/>
    <col min="14" max="14" width="9.125" bestFit="1" customWidth="1"/>
    <col min="15" max="17" width="8.6875" bestFit="1" customWidth="1"/>
    <col min="18" max="18" width="9.125" bestFit="1" customWidth="1"/>
    <col min="19" max="21" width="8.6875" bestFit="1" customWidth="1"/>
    <col min="22" max="22" width="9.125" bestFit="1" customWidth="1"/>
    <col min="23" max="25" width="8.6875" style="24" bestFit="1" customWidth="1"/>
    <col min="26" max="26" width="9.125" style="24" bestFit="1" customWidth="1"/>
    <col min="27" max="29" width="8.6875" style="24" bestFit="1" customWidth="1"/>
    <col min="30" max="31" width="8.875" style="24" bestFit="1" customWidth="1"/>
    <col min="32" max="32" width="8.875" bestFit="1" customWidth="1"/>
    <col min="33" max="33" width="8.6875" bestFit="1" customWidth="1"/>
    <col min="34" max="36" width="8.875" bestFit="1" customWidth="1"/>
    <col min="37" max="37" width="8.6875" bestFit="1" customWidth="1"/>
    <col min="38" max="40" width="8.875" bestFit="1" customWidth="1"/>
    <col min="54" max="54" width="14.25" customWidth="1"/>
    <col min="55" max="57" width="11.5625" customWidth="1"/>
    <col min="58" max="58" width="15.5625" customWidth="1"/>
    <col min="59" max="64" width="12.5625" customWidth="1"/>
    <col min="65" max="65" width="17.5625" customWidth="1"/>
  </cols>
  <sheetData>
    <row r="1" spans="1:65" s="5" customFormat="1" ht="20.149999999999999" customHeight="1" x14ac:dyDescent="0.35">
      <c r="A1" s="4" t="s">
        <v>209</v>
      </c>
      <c r="H1"/>
      <c r="W1" s="15"/>
      <c r="X1" s="15"/>
      <c r="Y1" s="15"/>
      <c r="Z1" s="15"/>
      <c r="AA1" s="15"/>
      <c r="AB1" s="15"/>
      <c r="AC1" s="15"/>
      <c r="AD1" s="15"/>
      <c r="AE1" s="15"/>
    </row>
    <row r="2" spans="1:65" s="5" customFormat="1" ht="20.149999999999999" customHeight="1" x14ac:dyDescent="0.35">
      <c r="A2" s="48" t="s">
        <v>108</v>
      </c>
      <c r="H2"/>
      <c r="W2" s="15"/>
      <c r="X2" s="15"/>
      <c r="Y2" s="15"/>
      <c r="Z2" s="15"/>
      <c r="AA2" s="15"/>
      <c r="AB2" s="15"/>
      <c r="AC2" s="15"/>
      <c r="AD2" s="15"/>
      <c r="AE2" s="15"/>
    </row>
    <row r="3" spans="1:65" s="5" customFormat="1" ht="20.149999999999999" customHeight="1" x14ac:dyDescent="0.35">
      <c r="A3" t="s">
        <v>125</v>
      </c>
      <c r="H3"/>
      <c r="W3" s="15"/>
      <c r="X3" s="15"/>
      <c r="Y3" s="15"/>
      <c r="Z3" s="15"/>
      <c r="AA3" s="15"/>
      <c r="AB3" s="15"/>
      <c r="AC3" s="15"/>
      <c r="AD3" s="15"/>
      <c r="AE3" s="15"/>
    </row>
    <row r="4" spans="1:65" s="5" customFormat="1" ht="20.149999999999999" customHeight="1" x14ac:dyDescent="0.35">
      <c r="A4" t="s">
        <v>213</v>
      </c>
      <c r="H4"/>
      <c r="W4" s="15"/>
      <c r="X4" s="15"/>
      <c r="Y4" s="15"/>
      <c r="Z4" s="15"/>
      <c r="AA4" s="15"/>
      <c r="AB4" s="15"/>
      <c r="AC4" s="15"/>
      <c r="AD4" s="15"/>
      <c r="AE4" s="15"/>
    </row>
    <row r="5" spans="1:65" s="20" customFormat="1" ht="20.149999999999999" customHeight="1" x14ac:dyDescent="0.3">
      <c r="A5" s="16"/>
      <c r="B5" s="16"/>
      <c r="C5" s="16"/>
      <c r="D5" s="16"/>
      <c r="E5" s="16"/>
      <c r="F5" s="16"/>
      <c r="G5" s="16"/>
      <c r="H5" s="16"/>
      <c r="I5" s="16"/>
      <c r="J5" s="16"/>
      <c r="K5" s="16"/>
      <c r="L5" s="16"/>
      <c r="M5" s="17"/>
      <c r="N5" s="17"/>
      <c r="O5" s="17"/>
      <c r="P5" s="17"/>
      <c r="Q5" s="18"/>
      <c r="R5" s="18"/>
      <c r="S5" s="18"/>
      <c r="T5" s="18"/>
      <c r="U5" s="18"/>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row>
    <row r="6" spans="1:65" s="20" customFormat="1" ht="20.149999999999999" customHeight="1" x14ac:dyDescent="0.35">
      <c r="A6" s="16"/>
      <c r="B6" s="16"/>
      <c r="C6" s="16"/>
      <c r="D6" s="16"/>
      <c r="E6" s="16"/>
      <c r="F6" s="16"/>
      <c r="G6" s="16"/>
      <c r="H6" s="16"/>
      <c r="I6" s="16"/>
      <c r="J6" s="16"/>
      <c r="K6" s="16"/>
      <c r="L6" s="16"/>
      <c r="M6" s="17"/>
      <c r="N6" s="17"/>
      <c r="O6" s="17"/>
      <c r="P6" s="17"/>
      <c r="Q6" s="34"/>
      <c r="R6" s="34"/>
      <c r="S6" s="34"/>
      <c r="T6" s="34"/>
      <c r="U6" s="34"/>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5" s="20" customFormat="1" ht="20.149999999999999" customHeight="1" x14ac:dyDescent="0.35">
      <c r="A7" s="16"/>
      <c r="B7" s="16"/>
      <c r="C7" s="16"/>
      <c r="D7" s="16"/>
      <c r="E7" s="16"/>
      <c r="F7" s="16"/>
      <c r="G7" s="16"/>
      <c r="H7" s="16"/>
      <c r="I7" s="16"/>
      <c r="J7" s="16"/>
      <c r="K7" s="16"/>
      <c r="L7" s="16"/>
      <c r="M7" s="17"/>
      <c r="N7" s="17"/>
      <c r="O7" s="17"/>
      <c r="P7" s="17"/>
      <c r="Q7" s="36"/>
      <c r="R7" s="36"/>
      <c r="S7" s="36"/>
      <c r="T7" s="36"/>
      <c r="U7" s="36"/>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row>
    <row r="8" spans="1:65" s="20" customFormat="1" ht="20.149999999999999" customHeight="1" x14ac:dyDescent="0.35">
      <c r="A8" s="16"/>
      <c r="B8" s="16"/>
      <c r="C8" s="16"/>
      <c r="D8" s="16"/>
      <c r="E8" s="16"/>
      <c r="F8" s="16"/>
      <c r="G8" s="16"/>
      <c r="H8" s="16"/>
      <c r="I8" s="16"/>
      <c r="J8" s="16"/>
      <c r="K8" s="16"/>
      <c r="L8" s="16"/>
      <c r="M8" s="17"/>
      <c r="N8" s="17"/>
      <c r="O8" s="17"/>
      <c r="P8" s="17"/>
      <c r="Q8" s="34"/>
      <c r="R8" s="34"/>
      <c r="S8" s="34"/>
      <c r="T8" s="34"/>
      <c r="U8" s="34"/>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row>
    <row r="9" spans="1:65" s="20" customFormat="1" ht="20.149999999999999" customHeight="1" x14ac:dyDescent="0.35">
      <c r="A9" s="16"/>
      <c r="B9" s="16"/>
      <c r="C9" s="16"/>
      <c r="D9" s="16"/>
      <c r="E9" s="16"/>
      <c r="F9" s="16"/>
      <c r="G9" s="16"/>
      <c r="H9" s="16"/>
      <c r="I9" s="16"/>
      <c r="J9" s="16"/>
      <c r="K9" s="16"/>
      <c r="L9" s="16"/>
      <c r="M9" s="17"/>
      <c r="N9" s="17"/>
      <c r="O9" s="17"/>
      <c r="P9" s="17"/>
      <c r="Q9" s="36"/>
      <c r="R9" s="36"/>
      <c r="S9" s="36"/>
      <c r="T9" s="36"/>
      <c r="U9" s="36"/>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row>
    <row r="10" spans="1:65" s="20" customFormat="1" ht="20.149999999999999" customHeight="1" x14ac:dyDescent="0.35">
      <c r="A10" s="16"/>
      <c r="B10" s="16"/>
      <c r="C10" s="16"/>
      <c r="D10" s="16"/>
      <c r="E10" s="16"/>
      <c r="F10" s="16"/>
      <c r="G10" s="16"/>
      <c r="H10" s="16"/>
      <c r="I10" s="16"/>
      <c r="J10" s="16"/>
      <c r="K10" s="16"/>
      <c r="L10" s="16"/>
      <c r="M10" s="16"/>
      <c r="N10" s="16"/>
      <c r="O10" s="16"/>
      <c r="P10" s="16"/>
      <c r="Q10" s="16"/>
      <c r="R10" s="16"/>
      <c r="S10" s="16"/>
      <c r="T10" s="16"/>
      <c r="U10" s="16"/>
      <c r="V10" s="16"/>
      <c r="W10" s="17"/>
      <c r="X10" s="17"/>
      <c r="Y10" s="17"/>
      <c r="Z10" s="17"/>
      <c r="AA10" s="36"/>
      <c r="AB10" s="36"/>
      <c r="AC10" s="36"/>
      <c r="AD10" s="36"/>
      <c r="AE10" s="36"/>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row>
    <row r="11" spans="1:65" s="20" customFormat="1" ht="20.149999999999999" customHeight="1" x14ac:dyDescent="0.35">
      <c r="A11" s="16"/>
      <c r="B11" s="16"/>
      <c r="C11" s="16"/>
      <c r="D11" s="16"/>
      <c r="E11" s="16"/>
      <c r="F11" s="16"/>
      <c r="G11" s="16"/>
      <c r="H11" s="16"/>
      <c r="I11" s="16"/>
      <c r="K11" s="16"/>
      <c r="L11" s="16"/>
      <c r="M11" s="16"/>
      <c r="N11" s="16"/>
      <c r="O11" s="16"/>
      <c r="P11" s="16"/>
      <c r="Q11" s="16"/>
      <c r="R11" s="16"/>
      <c r="S11" s="16"/>
      <c r="T11" s="16"/>
      <c r="U11" s="16"/>
      <c r="V11" s="16"/>
      <c r="W11" s="17"/>
      <c r="X11" s="17"/>
      <c r="Y11" s="17"/>
      <c r="Z11" s="17"/>
      <c r="AA11" s="38"/>
      <c r="AB11" s="38"/>
      <c r="AC11" s="38"/>
      <c r="AD11" s="38"/>
      <c r="AE11" s="38"/>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s="20" customFormat="1" ht="20.149999999999999" customHeight="1" x14ac:dyDescent="0.35">
      <c r="A12" s="16"/>
      <c r="B12" s="16"/>
      <c r="C12" s="16"/>
      <c r="D12" s="16"/>
      <c r="E12" s="16"/>
      <c r="F12" s="16"/>
      <c r="G12" s="16"/>
      <c r="H12" s="16"/>
      <c r="I12" s="16"/>
      <c r="K12" s="16"/>
      <c r="L12" s="16"/>
      <c r="M12" s="16"/>
      <c r="N12" s="16"/>
      <c r="O12" s="16"/>
      <c r="P12" s="16"/>
      <c r="Q12" s="16"/>
      <c r="R12" s="16"/>
      <c r="S12" s="16"/>
      <c r="T12" s="16"/>
      <c r="U12" s="16"/>
      <c r="V12" s="16"/>
      <c r="W12" s="17"/>
      <c r="X12" s="17"/>
      <c r="Y12" s="17"/>
      <c r="Z12" s="17"/>
      <c r="AA12" s="38"/>
      <c r="AB12" s="38"/>
      <c r="AC12" s="38"/>
      <c r="AD12" s="38"/>
      <c r="AE12" s="38"/>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s="20" customFormat="1" ht="20.149999999999999" customHeight="1" x14ac:dyDescent="0.35">
      <c r="A13" s="16"/>
      <c r="B13" s="16"/>
      <c r="C13" s="16"/>
      <c r="D13" s="16"/>
      <c r="E13" s="16"/>
      <c r="F13" s="16"/>
      <c r="G13" s="16"/>
      <c r="H13" s="16"/>
      <c r="I13" s="16"/>
      <c r="K13" s="16"/>
      <c r="L13" s="16"/>
      <c r="M13" s="16"/>
      <c r="N13" s="16"/>
      <c r="O13" s="16"/>
      <c r="P13" s="16"/>
      <c r="Q13" s="16"/>
      <c r="R13" s="16"/>
      <c r="S13" s="16"/>
      <c r="T13" s="16"/>
      <c r="U13" s="16"/>
      <c r="V13" s="16"/>
      <c r="W13" s="17"/>
      <c r="X13" s="17"/>
      <c r="Y13" s="17"/>
      <c r="Z13" s="17"/>
      <c r="AA13" s="36"/>
      <c r="AB13" s="36"/>
      <c r="AC13" s="36"/>
      <c r="AD13" s="36"/>
      <c r="AE13" s="36"/>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s="20" customFormat="1" ht="20.149999999999999" customHeight="1" x14ac:dyDescent="0.35">
      <c r="A14" s="16"/>
      <c r="B14" s="16"/>
      <c r="C14" s="16"/>
      <c r="D14" s="16"/>
      <c r="E14" s="16"/>
      <c r="F14" s="16"/>
      <c r="G14" s="16"/>
      <c r="H14" s="16"/>
      <c r="I14" s="16"/>
      <c r="K14" s="16"/>
      <c r="L14" s="16"/>
      <c r="M14" s="16"/>
      <c r="N14" s="16"/>
      <c r="O14" s="16"/>
      <c r="P14" s="16"/>
      <c r="Q14" s="16"/>
      <c r="R14" s="16"/>
      <c r="S14" s="16"/>
      <c r="T14" s="16"/>
      <c r="U14" s="16"/>
      <c r="V14" s="16"/>
      <c r="W14" s="17"/>
      <c r="X14" s="17"/>
      <c r="Y14" s="17"/>
      <c r="Z14" s="17"/>
      <c r="AA14" s="36"/>
      <c r="AB14" s="36"/>
      <c r="AC14" s="36"/>
      <c r="AD14" s="36"/>
      <c r="AE14" s="36"/>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row>
    <row r="15" spans="1:65" s="20" customFormat="1" ht="20.149999999999999" customHeight="1" x14ac:dyDescent="0.35">
      <c r="A15" s="16"/>
      <c r="B15" s="16"/>
      <c r="C15" s="16"/>
      <c r="D15" s="16"/>
      <c r="E15" s="16"/>
      <c r="F15" s="16"/>
      <c r="G15" s="16"/>
      <c r="H15" s="16"/>
      <c r="I15" s="16"/>
      <c r="K15" s="16"/>
      <c r="L15" s="16"/>
      <c r="M15" s="16"/>
      <c r="N15" s="16"/>
      <c r="O15" s="16"/>
      <c r="P15" s="16"/>
      <c r="Q15" s="16"/>
      <c r="R15" s="16"/>
      <c r="S15" s="16"/>
      <c r="T15" s="16"/>
      <c r="U15" s="16"/>
      <c r="V15" s="16"/>
      <c r="W15" s="17"/>
      <c r="X15" s="17"/>
      <c r="Y15" s="17"/>
      <c r="Z15" s="17"/>
      <c r="AA15" s="21"/>
      <c r="AB15" s="21"/>
      <c r="AC15" s="21"/>
      <c r="AD15" s="21"/>
      <c r="AE15" s="21"/>
    </row>
    <row r="16" spans="1:65" s="20" customFormat="1" ht="20.149999999999999" customHeight="1" x14ac:dyDescent="0.35">
      <c r="A16" s="16"/>
      <c r="B16" s="16"/>
      <c r="C16" s="16"/>
      <c r="D16" s="16"/>
      <c r="E16" s="16"/>
      <c r="F16" s="16"/>
      <c r="G16" s="16"/>
      <c r="H16" s="16"/>
      <c r="I16" s="16"/>
      <c r="K16" s="16"/>
      <c r="L16" s="16"/>
      <c r="M16" s="16"/>
      <c r="N16" s="16"/>
      <c r="O16" s="16"/>
      <c r="P16" s="16"/>
      <c r="Q16" s="16"/>
      <c r="R16" s="16"/>
      <c r="S16" s="16"/>
      <c r="T16" s="16"/>
      <c r="U16" s="16"/>
      <c r="V16" s="16"/>
      <c r="W16" s="17"/>
      <c r="X16" s="17"/>
      <c r="Y16" s="17"/>
      <c r="Z16" s="17"/>
      <c r="AA16" s="21"/>
      <c r="AB16" s="21"/>
      <c r="AC16" s="21"/>
      <c r="AD16" s="21"/>
      <c r="AE16" s="21"/>
    </row>
    <row r="17" spans="1:31" s="20" customFormat="1" ht="20.149999999999999" customHeight="1" x14ac:dyDescent="0.35">
      <c r="A17" s="16"/>
      <c r="B17" s="16"/>
      <c r="C17" s="16"/>
      <c r="D17" s="16"/>
      <c r="E17" s="16"/>
      <c r="F17" s="16"/>
      <c r="G17" s="16"/>
      <c r="H17" s="16"/>
      <c r="I17" s="16"/>
      <c r="J17" s="16"/>
      <c r="K17" s="16"/>
      <c r="L17" s="16"/>
      <c r="M17" s="16"/>
      <c r="N17" s="16"/>
      <c r="O17" s="16"/>
      <c r="P17" s="16"/>
      <c r="Q17" s="16"/>
      <c r="R17" s="16"/>
      <c r="S17" s="16"/>
      <c r="T17" s="16"/>
      <c r="U17" s="16"/>
      <c r="V17" s="16"/>
      <c r="W17" s="17"/>
      <c r="X17" s="17"/>
      <c r="Y17" s="17"/>
      <c r="Z17" s="17"/>
      <c r="AA17" s="21"/>
      <c r="AB17" s="21"/>
      <c r="AC17" s="21"/>
      <c r="AD17" s="21"/>
      <c r="AE17" s="21"/>
    </row>
    <row r="18" spans="1:31" s="23" customFormat="1" ht="30" x14ac:dyDescent="0.35">
      <c r="A18" s="49" t="s">
        <v>7</v>
      </c>
      <c r="B18" s="50" t="s">
        <v>114</v>
      </c>
      <c r="C18" s="50" t="s">
        <v>104</v>
      </c>
      <c r="D18" s="50" t="s">
        <v>121</v>
      </c>
      <c r="E18" s="50" t="s">
        <v>105</v>
      </c>
      <c r="F18" s="22"/>
    </row>
    <row r="19" spans="1:31" ht="20.149999999999999" customHeight="1" x14ac:dyDescent="0.35">
      <c r="A19" t="s">
        <v>48</v>
      </c>
      <c r="B19" s="33">
        <v>1.8547535898937095</v>
      </c>
      <c r="C19" s="33">
        <v>1.7702491040651136</v>
      </c>
      <c r="D19" s="33">
        <v>0.26582899160780826</v>
      </c>
      <c r="E19" s="33">
        <v>0.29916755419669983</v>
      </c>
      <c r="J19" s="87"/>
      <c r="K19" s="87"/>
      <c r="W19"/>
      <c r="X19"/>
      <c r="Y19"/>
      <c r="Z19"/>
      <c r="AA19"/>
      <c r="AB19"/>
      <c r="AC19"/>
      <c r="AD19"/>
      <c r="AE19"/>
    </row>
    <row r="20" spans="1:31" ht="20.149999999999999" customHeight="1" x14ac:dyDescent="0.35">
      <c r="A20" t="s">
        <v>49</v>
      </c>
      <c r="B20" s="33">
        <v>4.0277735332849618</v>
      </c>
      <c r="C20" s="33">
        <v>4.1908276251523047</v>
      </c>
      <c r="D20" s="33">
        <v>6.0178971436430695</v>
      </c>
      <c r="E20" s="33">
        <v>6.1991571841634396</v>
      </c>
      <c r="J20" s="87"/>
      <c r="K20" s="87"/>
      <c r="W20"/>
      <c r="X20"/>
      <c r="Y20"/>
      <c r="Z20"/>
      <c r="AA20"/>
      <c r="AB20"/>
      <c r="AC20"/>
      <c r="AD20"/>
      <c r="AE20"/>
    </row>
    <row r="21" spans="1:31" s="5" customFormat="1" ht="20.149999999999999" customHeight="1" x14ac:dyDescent="0.35">
      <c r="A21" t="s">
        <v>50</v>
      </c>
      <c r="B21" s="51">
        <v>5.0196376907642337</v>
      </c>
      <c r="C21" s="51">
        <v>4.4937098744850301</v>
      </c>
      <c r="D21" s="51">
        <v>5.858242376441325</v>
      </c>
      <c r="E21" s="51">
        <v>6.0881954481788902</v>
      </c>
      <c r="F21" s="10"/>
      <c r="G21" s="10"/>
      <c r="H21" s="11"/>
      <c r="J21" s="88"/>
      <c r="K21" s="87"/>
      <c r="L21"/>
      <c r="M21"/>
      <c r="N21"/>
    </row>
    <row r="22" spans="1:31" s="5" customFormat="1" ht="20.149999999999999" customHeight="1" x14ac:dyDescent="0.35">
      <c r="A22" t="s">
        <v>51</v>
      </c>
      <c r="B22" s="51">
        <v>6.4316343198033366</v>
      </c>
      <c r="C22" s="51">
        <v>6.6048217190512126</v>
      </c>
      <c r="D22" s="51">
        <v>7.2487671361031625</v>
      </c>
      <c r="E22" s="51">
        <v>6.2428737473611662</v>
      </c>
      <c r="J22" s="88"/>
      <c r="K22" s="87"/>
      <c r="L22"/>
      <c r="M22"/>
      <c r="N22"/>
    </row>
    <row r="23" spans="1:31" s="5" customFormat="1" ht="20.149999999999999" customHeight="1" x14ac:dyDescent="0.35">
      <c r="A23" t="s">
        <v>52</v>
      </c>
      <c r="B23" s="51">
        <v>4.3435677782886817</v>
      </c>
      <c r="C23" s="51">
        <v>3.6422616078651826</v>
      </c>
      <c r="D23" s="51">
        <v>4.5344664407040991</v>
      </c>
      <c r="E23" s="33">
        <v>3.3322226573854419</v>
      </c>
      <c r="I23" s="67"/>
      <c r="J23" s="88"/>
      <c r="K23" s="87"/>
      <c r="L23"/>
      <c r="M23"/>
      <c r="N23"/>
    </row>
    <row r="24" spans="1:31" s="5" customFormat="1" ht="20.149999999999999" customHeight="1" x14ac:dyDescent="0.35">
      <c r="A24" t="s">
        <v>53</v>
      </c>
      <c r="B24" s="51">
        <v>3.7491849912298481</v>
      </c>
      <c r="C24" s="51">
        <v>2.9552187768501659</v>
      </c>
      <c r="D24" s="51">
        <v>2.9536634166240194</v>
      </c>
      <c r="E24" s="33">
        <v>1.8860487287410077</v>
      </c>
      <c r="F24" s="11"/>
      <c r="G24" s="89"/>
      <c r="H24" s="11"/>
      <c r="I24" s="67"/>
      <c r="J24" s="88"/>
      <c r="K24" s="87"/>
      <c r="L24"/>
      <c r="M24"/>
      <c r="N24"/>
    </row>
    <row r="25" spans="1:31" s="5" customFormat="1" ht="20.149999999999999" customHeight="1" x14ac:dyDescent="0.35">
      <c r="A25" t="s">
        <v>54</v>
      </c>
      <c r="B25" s="51">
        <v>2.8002367153446839</v>
      </c>
      <c r="C25" s="51">
        <v>2.8947038740767539</v>
      </c>
      <c r="D25" s="51">
        <v>2.0778030044816154</v>
      </c>
      <c r="E25" s="51">
        <v>2.1921912111361852</v>
      </c>
      <c r="F25" s="11"/>
      <c r="G25" s="89"/>
      <c r="H25" s="11"/>
      <c r="J25" s="88"/>
      <c r="K25" s="87"/>
      <c r="L25"/>
      <c r="M25"/>
      <c r="N25"/>
    </row>
    <row r="26" spans="1:31" s="5" customFormat="1" ht="20.149999999999999" customHeight="1" x14ac:dyDescent="0.35">
      <c r="A26" t="s">
        <v>55</v>
      </c>
      <c r="B26" s="51">
        <v>2.9445890856610646</v>
      </c>
      <c r="C26" s="51">
        <v>3.0092149446969918</v>
      </c>
      <c r="D26" s="51">
        <v>2.0303769884846945</v>
      </c>
      <c r="E26" s="51">
        <v>2.6132900919569435</v>
      </c>
      <c r="F26" s="13"/>
      <c r="G26" s="89"/>
      <c r="H26" s="12"/>
      <c r="J26" s="88"/>
      <c r="K26" s="87"/>
      <c r="L26"/>
      <c r="M26"/>
      <c r="N26"/>
    </row>
    <row r="27" spans="1:31" ht="20.149999999999999" customHeight="1" x14ac:dyDescent="0.35">
      <c r="A27" t="s">
        <v>56</v>
      </c>
      <c r="B27" s="51">
        <v>2.8709847259851262</v>
      </c>
      <c r="C27" s="51">
        <v>3.0770763008061364</v>
      </c>
      <c r="D27" s="51">
        <v>2.3398030420057392</v>
      </c>
      <c r="E27" s="51">
        <v>2.8164102032320448</v>
      </c>
      <c r="G27" s="89"/>
      <c r="J27" s="87"/>
      <c r="K27" s="87"/>
    </row>
    <row r="28" spans="1:31" ht="20.149999999999999" customHeight="1" x14ac:dyDescent="0.35">
      <c r="A28" t="s">
        <v>57</v>
      </c>
      <c r="B28" s="51">
        <v>2.9150851598787497</v>
      </c>
      <c r="C28" s="51" t="s">
        <v>63</v>
      </c>
      <c r="D28" s="51">
        <v>2.6233627086837075</v>
      </c>
      <c r="E28" s="51" t="s">
        <v>63</v>
      </c>
      <c r="G28" s="89"/>
      <c r="H28" s="54"/>
      <c r="I28" s="54"/>
      <c r="J28" s="87"/>
      <c r="K28" s="87"/>
    </row>
    <row r="29" spans="1:31" ht="20.149999999999999" customHeight="1" x14ac:dyDescent="0.35">
      <c r="A29" t="s">
        <v>3</v>
      </c>
    </row>
    <row r="30" spans="1:31" ht="20.149999999999999" customHeight="1" x14ac:dyDescent="0.35">
      <c r="A30" s="29" t="s">
        <v>197</v>
      </c>
    </row>
    <row r="31" spans="1:31" ht="20.149999999999999" customHeight="1" x14ac:dyDescent="0.35">
      <c r="A31" s="2" t="s">
        <v>107</v>
      </c>
      <c r="B31" s="2"/>
      <c r="C31" s="2"/>
      <c r="D31" s="2"/>
      <c r="E31" s="2"/>
    </row>
    <row r="32" spans="1:31" ht="20.149999999999999" customHeight="1" x14ac:dyDescent="0.35">
      <c r="A32" s="2" t="s">
        <v>122</v>
      </c>
      <c r="B32" s="29"/>
      <c r="C32" s="29"/>
      <c r="D32" s="29"/>
      <c r="E32" s="2"/>
      <c r="G32" s="24"/>
      <c r="H32" s="24"/>
      <c r="I32" s="24"/>
      <c r="J32" s="24"/>
      <c r="K32" s="24"/>
      <c r="L32" s="24"/>
      <c r="M32" s="24"/>
      <c r="W32"/>
      <c r="X32"/>
      <c r="Y32"/>
      <c r="Z32"/>
      <c r="AA32"/>
      <c r="AB32"/>
      <c r="AC32"/>
      <c r="AD32"/>
      <c r="AE32"/>
    </row>
    <row r="33" spans="1:31" ht="20.149999999999999" customHeight="1" x14ac:dyDescent="0.35">
      <c r="A33" s="55" t="s">
        <v>106</v>
      </c>
      <c r="B33" s="45"/>
      <c r="C33" s="45"/>
      <c r="D33" s="45"/>
      <c r="F33" s="2"/>
      <c r="G33" s="2"/>
      <c r="H33" s="2"/>
      <c r="I33" s="24"/>
      <c r="J33" s="24"/>
      <c r="K33" s="24"/>
      <c r="L33" s="24"/>
      <c r="M33" s="24"/>
      <c r="W33"/>
      <c r="X33"/>
      <c r="Y33"/>
      <c r="Z33"/>
      <c r="AA33"/>
      <c r="AB33"/>
      <c r="AC33"/>
      <c r="AD33"/>
      <c r="AE33"/>
    </row>
    <row r="34" spans="1:31" ht="20.149999999999999" customHeight="1" x14ac:dyDescent="0.35">
      <c r="A34" s="2" t="s">
        <v>1</v>
      </c>
      <c r="G34" s="24"/>
      <c r="H34" s="24"/>
      <c r="I34" s="24"/>
      <c r="J34" s="24"/>
      <c r="K34" s="24"/>
      <c r="L34" s="24"/>
      <c r="M34" s="24"/>
      <c r="W34"/>
      <c r="X34"/>
      <c r="Y34"/>
      <c r="Z34"/>
      <c r="AA34"/>
      <c r="AB34"/>
      <c r="AC34"/>
      <c r="AD34"/>
      <c r="AE34"/>
    </row>
  </sheetData>
  <phoneticPr fontId="41" type="noConversion"/>
  <hyperlinks>
    <hyperlink ref="A34" location="'Table of Contents'!A1" display="Return to Contents" xr:uid="{273AE5B4-2599-47FF-8EB9-187051F1B436}"/>
    <hyperlink ref="A32:E32" r:id="rId1" display="OBR (2024) Economic and fiscal outlook – October 2024." xr:uid="{09D8412E-102C-4058-AEA5-A38086740C86}"/>
    <hyperlink ref="A31:E31" r:id="rId2" display="OBR (2023) Economic and fiscal outlook – November 2023," xr:uid="{707180F6-4BE1-460D-B63E-621778479ED2}"/>
    <hyperlink ref="A30" r:id="rId3" display="Scottish Fiscal Commission – Scotland’s Economic and Fiscal Forecasts." xr:uid="{801131C0-FA48-4EE9-832A-12DFA3038925}"/>
  </hyperlinks>
  <pageMargins left="0.7" right="0.7" top="0.75" bottom="0.75" header="0.3" footer="0.3"/>
  <pageSetup paperSize="9" orientation="portrait" r:id="rId4"/>
  <drawing r:id="rId5"/>
  <tableParts count="1">
    <tablePart r:id="rId6"/>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548FA-B8D3-4213-96D4-BF178799D1F0}">
  <dimension ref="A1:BM59"/>
  <sheetViews>
    <sheetView showGridLines="0" zoomScaleNormal="100" zoomScaleSheetLayoutView="100" workbookViewId="0"/>
  </sheetViews>
  <sheetFormatPr defaultColWidth="8.6875" defaultRowHeight="20.149999999999999" customHeight="1" x14ac:dyDescent="0.35"/>
  <cols>
    <col min="1" max="1" width="14.25" customWidth="1"/>
    <col min="2" max="5" width="9.125" customWidth="1"/>
    <col min="6" max="6" width="25.6875" customWidth="1"/>
    <col min="7" max="9" width="8.6875" bestFit="1" customWidth="1"/>
    <col min="10" max="10" width="9.125" bestFit="1" customWidth="1"/>
    <col min="11" max="13" width="8.6875" bestFit="1" customWidth="1"/>
    <col min="14" max="14" width="9.125" bestFit="1" customWidth="1"/>
    <col min="15" max="17" width="8.6875" bestFit="1" customWidth="1"/>
    <col min="18" max="18" width="9.125" bestFit="1" customWidth="1"/>
    <col min="19" max="21" width="8.6875" bestFit="1" customWidth="1"/>
    <col min="22" max="22" width="9.125" bestFit="1" customWidth="1"/>
    <col min="23" max="25" width="8.6875" style="24" bestFit="1" customWidth="1"/>
    <col min="26" max="26" width="9.125" style="24" bestFit="1" customWidth="1"/>
    <col min="27" max="29" width="8.6875" style="24" bestFit="1" customWidth="1"/>
    <col min="30" max="31" width="8.875" style="24" bestFit="1" customWidth="1"/>
    <col min="32" max="32" width="8.875" bestFit="1" customWidth="1"/>
    <col min="33" max="33" width="8.6875" bestFit="1" customWidth="1"/>
    <col min="34" max="36" width="8.875" bestFit="1" customWidth="1"/>
    <col min="37" max="37" width="8.6875" bestFit="1" customWidth="1"/>
    <col min="38" max="40" width="8.875" bestFit="1" customWidth="1"/>
    <col min="54" max="54" width="14.25" customWidth="1"/>
    <col min="55" max="57" width="11.5625" customWidth="1"/>
    <col min="58" max="58" width="15.5625" customWidth="1"/>
    <col min="59" max="64" width="12.5625" customWidth="1"/>
    <col min="65" max="65" width="17.5625" customWidth="1"/>
  </cols>
  <sheetData>
    <row r="1" spans="1:65" s="5" customFormat="1" ht="20.149999999999999" customHeight="1" x14ac:dyDescent="0.35">
      <c r="A1" s="4" t="s">
        <v>208</v>
      </c>
      <c r="H1"/>
      <c r="W1" s="15"/>
      <c r="X1" s="15"/>
      <c r="Y1" s="15"/>
      <c r="Z1" s="15"/>
      <c r="AA1" s="15"/>
      <c r="AB1" s="15"/>
      <c r="AC1" s="15"/>
      <c r="AD1" s="15"/>
      <c r="AE1" s="15"/>
    </row>
    <row r="2" spans="1:65" s="5" customFormat="1" ht="20.149999999999999" customHeight="1" x14ac:dyDescent="0.35">
      <c r="A2" s="48" t="s">
        <v>158</v>
      </c>
      <c r="H2"/>
      <c r="W2" s="15"/>
      <c r="X2" s="15"/>
      <c r="Y2" s="15"/>
      <c r="Z2" s="15"/>
      <c r="AA2" s="15"/>
      <c r="AB2" s="15"/>
      <c r="AC2" s="15"/>
      <c r="AD2" s="15"/>
      <c r="AE2" s="15"/>
    </row>
    <row r="3" spans="1:65" s="5" customFormat="1" ht="20.149999999999999" customHeight="1" x14ac:dyDescent="0.35">
      <c r="A3" t="s">
        <v>193</v>
      </c>
      <c r="H3"/>
      <c r="W3" s="15"/>
      <c r="X3" s="15"/>
      <c r="Y3" s="15"/>
      <c r="Z3" s="15"/>
      <c r="AA3" s="15"/>
      <c r="AB3" s="15"/>
      <c r="AC3" s="15"/>
      <c r="AD3" s="15"/>
      <c r="AE3" s="15"/>
    </row>
    <row r="4" spans="1:65" s="5" customFormat="1" ht="20.149999999999999" customHeight="1" x14ac:dyDescent="0.35">
      <c r="A4" t="s">
        <v>212</v>
      </c>
      <c r="H4"/>
      <c r="W4" s="15"/>
      <c r="X4" s="15"/>
      <c r="Y4" s="15"/>
      <c r="Z4" s="15"/>
      <c r="AA4" s="15"/>
      <c r="AB4" s="15"/>
      <c r="AC4" s="15"/>
      <c r="AD4" s="15"/>
      <c r="AE4" s="15"/>
    </row>
    <row r="5" spans="1:65" s="20" customFormat="1" ht="20.149999999999999" customHeight="1" x14ac:dyDescent="0.3">
      <c r="A5" s="16"/>
      <c r="B5" s="16"/>
      <c r="C5" s="16"/>
      <c r="D5" s="16"/>
      <c r="E5" s="16"/>
      <c r="F5" s="16"/>
      <c r="G5" s="16"/>
      <c r="H5" s="16"/>
      <c r="I5" s="16"/>
      <c r="J5" s="16"/>
      <c r="K5" s="16"/>
      <c r="L5" s="16"/>
      <c r="M5" s="17"/>
      <c r="N5" s="17"/>
      <c r="O5" s="17"/>
      <c r="P5" s="17"/>
      <c r="Q5" s="18"/>
      <c r="R5" s="18"/>
      <c r="S5" s="18"/>
      <c r="T5" s="18"/>
      <c r="U5" s="18"/>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row>
    <row r="6" spans="1:65" s="20" customFormat="1" ht="20.149999999999999" customHeight="1" x14ac:dyDescent="0.35">
      <c r="A6" s="16"/>
      <c r="B6" s="16"/>
      <c r="C6" s="16"/>
      <c r="D6" s="16"/>
      <c r="E6" s="16"/>
      <c r="F6" s="16"/>
      <c r="G6" s="16"/>
      <c r="H6" s="16"/>
      <c r="I6" s="16"/>
      <c r="J6" s="16"/>
      <c r="K6" s="16"/>
      <c r="L6" s="16"/>
      <c r="M6" s="17"/>
      <c r="N6" s="17"/>
      <c r="O6" s="17"/>
      <c r="P6" s="17"/>
      <c r="Q6" s="34"/>
      <c r="R6" s="34"/>
      <c r="S6" s="34"/>
      <c r="T6" s="34"/>
      <c r="U6" s="34"/>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5" s="20" customFormat="1" ht="20.149999999999999" customHeight="1" x14ac:dyDescent="0.35">
      <c r="A7" s="16"/>
      <c r="B7" s="16"/>
      <c r="C7" s="16"/>
      <c r="D7" s="16"/>
      <c r="E7" s="16"/>
      <c r="F7" s="16"/>
      <c r="G7" s="16"/>
      <c r="H7" s="16"/>
      <c r="I7" s="16"/>
      <c r="J7" s="16"/>
      <c r="K7" s="16"/>
      <c r="L7" s="16"/>
      <c r="M7" s="17"/>
      <c r="N7" s="17"/>
      <c r="O7" s="17"/>
      <c r="P7" s="17"/>
      <c r="Q7" s="36"/>
      <c r="R7" s="36"/>
      <c r="S7" s="36"/>
      <c r="T7" s="36"/>
      <c r="U7" s="36"/>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row>
    <row r="8" spans="1:65" s="20" customFormat="1" ht="20.149999999999999" customHeight="1" x14ac:dyDescent="0.35">
      <c r="A8" s="16"/>
      <c r="B8" s="16"/>
      <c r="C8" s="16"/>
      <c r="D8" s="16"/>
      <c r="E8" s="16"/>
      <c r="F8" s="16"/>
      <c r="G8" s="16"/>
      <c r="H8" s="16"/>
      <c r="I8" s="16"/>
      <c r="J8" s="16"/>
      <c r="K8" s="16"/>
      <c r="L8" s="16"/>
      <c r="M8" s="17"/>
      <c r="N8" s="17"/>
      <c r="O8" s="17"/>
      <c r="P8" s="17"/>
      <c r="Q8" s="34"/>
      <c r="R8" s="34"/>
      <c r="S8" s="34"/>
      <c r="T8" s="34"/>
      <c r="U8" s="34"/>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row>
    <row r="9" spans="1:65" s="20" customFormat="1" ht="20.149999999999999" customHeight="1" x14ac:dyDescent="0.35">
      <c r="A9" s="16"/>
      <c r="B9" s="16"/>
      <c r="C9" s="16"/>
      <c r="D9" s="16"/>
      <c r="E9" s="16"/>
      <c r="F9" s="16"/>
      <c r="G9" s="16"/>
      <c r="H9" s="16"/>
      <c r="I9" s="16"/>
      <c r="J9" s="16"/>
      <c r="K9" s="16"/>
      <c r="L9" s="16"/>
      <c r="M9" s="17"/>
      <c r="N9" s="17"/>
      <c r="O9" s="17"/>
      <c r="P9" s="17"/>
      <c r="Q9" s="36"/>
      <c r="R9" s="36"/>
      <c r="S9" s="36"/>
      <c r="T9" s="36"/>
      <c r="U9" s="36"/>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row>
    <row r="10" spans="1:65" s="20" customFormat="1" ht="20.149999999999999" customHeight="1" x14ac:dyDescent="0.35">
      <c r="A10" s="16"/>
      <c r="B10" s="16"/>
      <c r="C10" s="16"/>
      <c r="D10" s="16"/>
      <c r="E10" s="16"/>
      <c r="F10" s="16"/>
      <c r="G10" s="16"/>
      <c r="H10" s="16"/>
      <c r="I10" s="16"/>
      <c r="J10" s="16"/>
      <c r="K10" s="16"/>
      <c r="L10" s="16"/>
      <c r="M10" s="16"/>
      <c r="N10" s="16"/>
      <c r="O10" s="16"/>
      <c r="P10" s="16"/>
      <c r="Q10" s="16"/>
      <c r="R10" s="16"/>
      <c r="S10" s="16"/>
      <c r="T10" s="16"/>
      <c r="U10" s="16"/>
      <c r="V10" s="16"/>
      <c r="W10" s="17"/>
      <c r="X10" s="17"/>
      <c r="Y10" s="17"/>
      <c r="Z10" s="17"/>
      <c r="AA10" s="36"/>
      <c r="AB10" s="36"/>
      <c r="AC10" s="36"/>
      <c r="AD10" s="36"/>
      <c r="AE10" s="36"/>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row>
    <row r="11" spans="1:65" s="20" customFormat="1" ht="20.149999999999999" customHeight="1" x14ac:dyDescent="0.35">
      <c r="A11" s="16"/>
      <c r="B11" s="16"/>
      <c r="C11" s="16"/>
      <c r="D11" s="16"/>
      <c r="E11" s="16"/>
      <c r="F11" s="16"/>
      <c r="G11" s="16"/>
      <c r="H11" s="16"/>
      <c r="I11" s="16"/>
      <c r="K11" s="16"/>
      <c r="L11" s="16"/>
      <c r="M11" s="16"/>
      <c r="N11" s="16"/>
      <c r="O11" s="16"/>
      <c r="P11" s="16"/>
      <c r="Q11" s="16"/>
      <c r="R11" s="16"/>
      <c r="S11" s="16"/>
      <c r="T11" s="16"/>
      <c r="U11" s="16"/>
      <c r="V11" s="16"/>
      <c r="W11" s="17"/>
      <c r="X11" s="17"/>
      <c r="Y11" s="17"/>
      <c r="Z11" s="17"/>
      <c r="AA11" s="38"/>
      <c r="AB11" s="38"/>
      <c r="AC11" s="38"/>
      <c r="AD11" s="38"/>
      <c r="AE11" s="38"/>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s="20" customFormat="1" ht="20.149999999999999" customHeight="1" x14ac:dyDescent="0.35">
      <c r="A12" s="16"/>
      <c r="B12" s="16"/>
      <c r="C12" s="16"/>
      <c r="D12" s="16"/>
      <c r="E12" s="16"/>
      <c r="F12" s="16"/>
      <c r="G12" s="16"/>
      <c r="H12" s="16"/>
      <c r="I12" s="16"/>
      <c r="K12" s="16"/>
      <c r="L12" s="16"/>
      <c r="M12" s="16"/>
      <c r="N12" s="16"/>
      <c r="O12" s="16"/>
      <c r="P12" s="16"/>
      <c r="Q12" s="16"/>
      <c r="R12" s="16"/>
      <c r="S12" s="16"/>
      <c r="T12" s="16"/>
      <c r="U12" s="16"/>
      <c r="V12" s="16"/>
      <c r="W12" s="17"/>
      <c r="X12" s="17"/>
      <c r="Y12" s="17"/>
      <c r="Z12" s="17"/>
      <c r="AA12" s="38"/>
      <c r="AB12" s="38"/>
      <c r="AC12" s="38"/>
      <c r="AD12" s="38"/>
      <c r="AE12" s="38"/>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s="20" customFormat="1" ht="20.149999999999999" customHeight="1" x14ac:dyDescent="0.35">
      <c r="A13" s="16"/>
      <c r="B13" s="16"/>
      <c r="C13" s="16"/>
      <c r="D13" s="16"/>
      <c r="E13" s="16"/>
      <c r="F13" s="16"/>
      <c r="G13" s="16"/>
      <c r="H13" s="16"/>
      <c r="I13" s="16"/>
      <c r="K13" s="16"/>
      <c r="L13" s="16"/>
      <c r="M13" s="16"/>
      <c r="N13" s="16"/>
      <c r="O13" s="16"/>
      <c r="P13" s="16"/>
      <c r="Q13" s="16"/>
      <c r="R13" s="16"/>
      <c r="S13" s="16"/>
      <c r="T13" s="16"/>
      <c r="U13" s="16"/>
      <c r="V13" s="16"/>
      <c r="W13" s="17"/>
      <c r="X13" s="17"/>
      <c r="Y13" s="17"/>
      <c r="Z13" s="17"/>
      <c r="AA13" s="36"/>
      <c r="AB13" s="36"/>
      <c r="AC13" s="36"/>
      <c r="AD13" s="36"/>
      <c r="AE13" s="36"/>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s="20" customFormat="1" ht="20.149999999999999" customHeight="1" x14ac:dyDescent="0.35">
      <c r="A14" s="16"/>
      <c r="B14" s="16"/>
      <c r="C14" s="16"/>
      <c r="D14" s="16"/>
      <c r="E14" s="16"/>
      <c r="F14" s="16"/>
      <c r="G14" s="16"/>
      <c r="H14" s="16"/>
      <c r="I14" s="16"/>
      <c r="K14" s="16"/>
      <c r="L14" s="16"/>
      <c r="M14" s="16"/>
      <c r="N14" s="16"/>
      <c r="O14" s="16"/>
      <c r="P14" s="16"/>
      <c r="Q14" s="16"/>
      <c r="R14" s="16"/>
      <c r="S14" s="16"/>
      <c r="T14" s="16"/>
      <c r="U14" s="16"/>
      <c r="V14" s="16"/>
      <c r="W14" s="17"/>
      <c r="X14" s="17"/>
      <c r="Y14" s="17"/>
      <c r="Z14" s="17"/>
      <c r="AA14" s="36"/>
      <c r="AB14" s="36"/>
      <c r="AC14" s="36"/>
      <c r="AD14" s="36"/>
      <c r="AE14" s="36"/>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row>
    <row r="15" spans="1:65" s="20" customFormat="1" ht="20.149999999999999" customHeight="1" x14ac:dyDescent="0.35">
      <c r="A15" s="16"/>
      <c r="B15" s="16"/>
      <c r="C15" s="16"/>
      <c r="D15" s="16"/>
      <c r="E15" s="16"/>
      <c r="F15" s="16"/>
      <c r="G15" s="16"/>
      <c r="H15" s="16"/>
      <c r="I15" s="16"/>
      <c r="K15" s="16"/>
      <c r="L15" s="16"/>
      <c r="M15" s="16"/>
      <c r="N15" s="16"/>
      <c r="O15" s="16"/>
      <c r="P15" s="16"/>
      <c r="Q15" s="16"/>
      <c r="R15" s="16"/>
      <c r="S15" s="16"/>
      <c r="T15" s="16"/>
      <c r="U15" s="16"/>
      <c r="V15" s="16"/>
      <c r="W15" s="17"/>
      <c r="X15" s="17"/>
      <c r="Y15" s="17"/>
      <c r="Z15" s="17"/>
      <c r="AA15" s="21"/>
      <c r="AB15" s="21"/>
      <c r="AC15" s="21"/>
      <c r="AD15" s="21"/>
      <c r="AE15" s="21"/>
    </row>
    <row r="16" spans="1:65" s="20" customFormat="1" ht="20.149999999999999" customHeight="1" x14ac:dyDescent="0.35">
      <c r="A16" s="16"/>
      <c r="B16" s="16"/>
      <c r="C16" s="16"/>
      <c r="D16" s="16"/>
      <c r="E16" s="16"/>
      <c r="F16" s="16"/>
      <c r="G16" s="16"/>
      <c r="H16" s="16"/>
      <c r="I16" s="16"/>
      <c r="K16" s="16"/>
      <c r="L16" s="16"/>
      <c r="M16" s="16"/>
      <c r="N16" s="16"/>
      <c r="O16" s="16"/>
      <c r="P16" s="16"/>
      <c r="Q16" s="16"/>
      <c r="R16" s="16"/>
      <c r="S16" s="16"/>
      <c r="T16" s="16"/>
      <c r="U16" s="16"/>
      <c r="V16" s="16"/>
      <c r="W16" s="17"/>
      <c r="X16" s="17"/>
      <c r="Y16" s="17"/>
      <c r="Z16" s="17"/>
      <c r="AA16" s="21"/>
      <c r="AB16" s="21"/>
      <c r="AC16" s="21"/>
      <c r="AD16" s="21"/>
      <c r="AE16" s="21"/>
    </row>
    <row r="17" spans="1:31" s="20" customFormat="1" ht="20.149999999999999" customHeight="1" x14ac:dyDescent="0.35">
      <c r="A17" s="16"/>
      <c r="B17" s="16"/>
      <c r="C17" s="16"/>
      <c r="D17" s="16"/>
      <c r="E17" s="16"/>
      <c r="F17" s="16"/>
      <c r="G17" s="16"/>
      <c r="H17" s="16"/>
      <c r="I17" s="16"/>
      <c r="J17" s="16"/>
      <c r="K17" s="16"/>
      <c r="L17" s="16"/>
      <c r="M17" s="16"/>
      <c r="N17" s="16"/>
      <c r="O17" s="16"/>
      <c r="P17" s="16"/>
      <c r="Q17" s="16"/>
      <c r="R17" s="16"/>
      <c r="S17" s="16"/>
      <c r="T17" s="16"/>
      <c r="U17" s="16"/>
      <c r="V17" s="16"/>
      <c r="W17" s="17"/>
      <c r="X17" s="17"/>
      <c r="Y17" s="17"/>
      <c r="Z17" s="17"/>
      <c r="AA17" s="21"/>
      <c r="AB17" s="21"/>
      <c r="AC17" s="21"/>
      <c r="AD17" s="21"/>
      <c r="AE17" s="21"/>
    </row>
    <row r="18" spans="1:31" s="23" customFormat="1" ht="20.149999999999999" customHeight="1" x14ac:dyDescent="0.35">
      <c r="A18" s="49" t="s">
        <v>7</v>
      </c>
      <c r="B18" s="50" t="s">
        <v>194</v>
      </c>
      <c r="C18" s="50" t="s">
        <v>195</v>
      </c>
      <c r="D18" s="22"/>
    </row>
    <row r="19" spans="1:31" ht="20.149999999999999" customHeight="1" x14ac:dyDescent="0.35">
      <c r="A19" t="s">
        <v>159</v>
      </c>
      <c r="B19" s="33">
        <v>5.3771471247199498</v>
      </c>
      <c r="C19" s="33">
        <v>6.4024390243902385</v>
      </c>
      <c r="W19"/>
      <c r="X19"/>
      <c r="Y19"/>
      <c r="Z19"/>
      <c r="AA19"/>
      <c r="AB19"/>
      <c r="AC19"/>
      <c r="AD19"/>
      <c r="AE19"/>
    </row>
    <row r="20" spans="1:31" ht="20.149999999999999" customHeight="1" x14ac:dyDescent="0.35">
      <c r="A20" t="s">
        <v>160</v>
      </c>
      <c r="B20" s="33">
        <v>5.3120238137425169</v>
      </c>
      <c r="C20" s="33">
        <v>6.3997623605518417</v>
      </c>
      <c r="W20"/>
      <c r="X20"/>
      <c r="Y20"/>
      <c r="Z20"/>
      <c r="AA20"/>
      <c r="AB20"/>
      <c r="AC20"/>
      <c r="AD20"/>
      <c r="AE20"/>
    </row>
    <row r="21" spans="1:31" s="5" customFormat="1" ht="20.149999999999999" customHeight="1" x14ac:dyDescent="0.35">
      <c r="A21" t="s">
        <v>161</v>
      </c>
      <c r="B21" s="51">
        <v>5.3269278321381952</v>
      </c>
      <c r="C21" s="51">
        <v>6.3358527768649253</v>
      </c>
      <c r="D21" s="10"/>
      <c r="E21" s="10"/>
      <c r="F21" s="11"/>
      <c r="I21"/>
      <c r="J21"/>
      <c r="K21"/>
      <c r="L21"/>
    </row>
    <row r="22" spans="1:31" s="5" customFormat="1" ht="20.149999999999999" customHeight="1" x14ac:dyDescent="0.35">
      <c r="A22" t="s">
        <v>162</v>
      </c>
      <c r="B22" s="51">
        <v>5.383423702556156</v>
      </c>
      <c r="C22" s="51">
        <v>6.3096951458851303</v>
      </c>
      <c r="I22"/>
      <c r="J22"/>
      <c r="K22"/>
      <c r="L22"/>
    </row>
    <row r="23" spans="1:31" s="5" customFormat="1" ht="20.149999999999999" customHeight="1" x14ac:dyDescent="0.35">
      <c r="A23" t="s">
        <v>163</v>
      </c>
      <c r="B23" s="51">
        <v>5.5590650663297492</v>
      </c>
      <c r="C23" s="51">
        <v>6.4916452232826272</v>
      </c>
      <c r="I23"/>
      <c r="J23"/>
      <c r="K23"/>
      <c r="L23"/>
    </row>
    <row r="24" spans="1:31" s="5" customFormat="1" ht="20.149999999999999" customHeight="1" x14ac:dyDescent="0.35">
      <c r="A24" t="s">
        <v>164</v>
      </c>
      <c r="B24" s="51">
        <v>5.6533146755291197</v>
      </c>
      <c r="C24" s="51">
        <v>6.6789931231348021</v>
      </c>
      <c r="D24" s="11"/>
      <c r="E24" s="11"/>
      <c r="F24" s="11"/>
      <c r="I24"/>
      <c r="J24"/>
      <c r="K24"/>
      <c r="L24"/>
    </row>
    <row r="25" spans="1:31" s="5" customFormat="1" ht="20.149999999999999" customHeight="1" x14ac:dyDescent="0.35">
      <c r="A25" t="s">
        <v>165</v>
      </c>
      <c r="B25" s="51">
        <v>5.8815321286541655</v>
      </c>
      <c r="C25" s="51">
        <v>6.974789915966384</v>
      </c>
      <c r="D25" s="11"/>
      <c r="E25" s="11"/>
      <c r="F25" s="11"/>
      <c r="I25"/>
      <c r="J25"/>
      <c r="K25"/>
      <c r="L25"/>
    </row>
    <row r="26" spans="1:31" s="5" customFormat="1" ht="20.149999999999999" customHeight="1" x14ac:dyDescent="0.35">
      <c r="A26" t="s">
        <v>166</v>
      </c>
      <c r="B26" s="51">
        <v>5.331486930933016</v>
      </c>
      <c r="C26" s="51">
        <v>6.5396581032104883</v>
      </c>
      <c r="D26" s="13"/>
      <c r="E26" s="12"/>
      <c r="F26" s="12"/>
      <c r="I26"/>
      <c r="J26"/>
      <c r="K26"/>
      <c r="L26"/>
    </row>
    <row r="27" spans="1:31" ht="20.149999999999999" customHeight="1" x14ac:dyDescent="0.35">
      <c r="A27" t="s">
        <v>167</v>
      </c>
      <c r="B27" s="51">
        <v>4.9508354534827825</v>
      </c>
      <c r="C27" s="51">
        <v>6.1425843411839542</v>
      </c>
      <c r="U27" s="24"/>
      <c r="V27" s="24"/>
      <c r="AD27"/>
      <c r="AE27"/>
    </row>
    <row r="28" spans="1:31" ht="20.149999999999999" customHeight="1" x14ac:dyDescent="0.35">
      <c r="A28" t="s">
        <v>168</v>
      </c>
      <c r="B28" s="51">
        <v>4.8025978465219721</v>
      </c>
      <c r="C28" s="51">
        <v>5.9705268483966956</v>
      </c>
      <c r="U28" s="24"/>
      <c r="V28" s="24"/>
      <c r="AD28"/>
      <c r="AE28"/>
    </row>
    <row r="29" spans="1:31" ht="20.149999999999999" customHeight="1" x14ac:dyDescent="0.35">
      <c r="A29" t="s">
        <v>169</v>
      </c>
      <c r="B29" s="53">
        <v>4.7306488913072986</v>
      </c>
      <c r="C29" s="53">
        <v>5.8348266213964495</v>
      </c>
      <c r="U29" s="24"/>
      <c r="V29" s="24"/>
      <c r="AD29"/>
      <c r="AE29"/>
    </row>
    <row r="30" spans="1:31" ht="20.149999999999999" customHeight="1" x14ac:dyDescent="0.35">
      <c r="A30" t="s">
        <v>170</v>
      </c>
      <c r="B30" s="53">
        <v>4.6450214984595561</v>
      </c>
      <c r="C30" s="53">
        <v>5.8091156505145847</v>
      </c>
      <c r="U30" s="24"/>
      <c r="V30" s="24"/>
      <c r="AD30"/>
      <c r="AE30"/>
    </row>
    <row r="31" spans="1:31" ht="20.149999999999999" customHeight="1" x14ac:dyDescent="0.35">
      <c r="A31" t="s">
        <v>171</v>
      </c>
      <c r="B31" s="53">
        <v>4.8159022645202665</v>
      </c>
      <c r="C31" s="53">
        <v>5.877039990033639</v>
      </c>
      <c r="U31" s="24"/>
      <c r="V31" s="24"/>
      <c r="AD31"/>
      <c r="AE31"/>
    </row>
    <row r="32" spans="1:31" ht="20.149999999999999" customHeight="1" x14ac:dyDescent="0.35">
      <c r="A32" t="s">
        <v>172</v>
      </c>
      <c r="B32" s="53">
        <v>5.0676357762971858</v>
      </c>
      <c r="C32" s="53">
        <v>6.0086236312312025</v>
      </c>
      <c r="U32" s="24"/>
      <c r="V32" s="24"/>
      <c r="AD32"/>
      <c r="AE32"/>
    </row>
    <row r="33" spans="1:31" ht="20.149999999999999" customHeight="1" x14ac:dyDescent="0.35">
      <c r="A33" t="s">
        <v>173</v>
      </c>
      <c r="B33" s="53">
        <v>5.3996042526075705</v>
      </c>
      <c r="C33" s="53">
        <v>6.251931516162923</v>
      </c>
      <c r="U33" s="24"/>
      <c r="V33" s="24"/>
      <c r="AD33"/>
      <c r="AE33"/>
    </row>
    <row r="34" spans="1:31" ht="20.149999999999999" customHeight="1" x14ac:dyDescent="0.35">
      <c r="A34" t="s">
        <v>174</v>
      </c>
      <c r="B34" s="53">
        <v>5.55277137416057</v>
      </c>
      <c r="C34" s="53">
        <v>6.3013445740131013</v>
      </c>
      <c r="U34" s="24"/>
      <c r="V34" s="24"/>
      <c r="AD34"/>
      <c r="AE34"/>
    </row>
    <row r="35" spans="1:31" ht="20.149999999999999" customHeight="1" x14ac:dyDescent="0.35">
      <c r="A35" t="s">
        <v>175</v>
      </c>
      <c r="B35" s="53">
        <v>5.5489061772724169</v>
      </c>
      <c r="C35" s="53">
        <v>6.1050957362207114</v>
      </c>
      <c r="U35" s="24"/>
      <c r="V35" s="24"/>
      <c r="AD35"/>
      <c r="AE35"/>
    </row>
    <row r="36" spans="1:31" ht="20.149999999999999" customHeight="1" x14ac:dyDescent="0.35">
      <c r="A36" t="s">
        <v>176</v>
      </c>
      <c r="B36" s="53">
        <v>5.933578358332503</v>
      </c>
      <c r="C36" s="53">
        <v>5.9750053212515475</v>
      </c>
      <c r="U36" s="24"/>
      <c r="V36" s="24"/>
      <c r="AD36"/>
      <c r="AE36"/>
    </row>
    <row r="37" spans="1:31" ht="20.149999999999999" customHeight="1" x14ac:dyDescent="0.35">
      <c r="A37" t="s">
        <v>177</v>
      </c>
      <c r="B37" s="53">
        <v>6.2368212967844006</v>
      </c>
      <c r="C37" s="53">
        <v>5.8915946582875023</v>
      </c>
      <c r="U37" s="24"/>
      <c r="V37" s="24"/>
      <c r="AD37"/>
      <c r="AE37"/>
    </row>
    <row r="38" spans="1:31" ht="20.149999999999999" customHeight="1" x14ac:dyDescent="0.35">
      <c r="A38" t="s">
        <v>178</v>
      </c>
      <c r="B38" s="53">
        <v>6.8726376335250583</v>
      </c>
      <c r="C38" s="53">
        <v>6.0960924799807303</v>
      </c>
      <c r="U38" s="24"/>
      <c r="V38" s="24"/>
      <c r="AD38"/>
      <c r="AE38"/>
    </row>
    <row r="39" spans="1:31" ht="20.149999999999999" customHeight="1" x14ac:dyDescent="0.35">
      <c r="A39" t="s">
        <v>135</v>
      </c>
      <c r="B39" s="53">
        <v>7.2004193146825601</v>
      </c>
      <c r="C39" s="53">
        <v>6.2938530734632625</v>
      </c>
      <c r="U39" s="24"/>
      <c r="V39" s="24"/>
      <c r="AD39"/>
      <c r="AE39"/>
    </row>
    <row r="40" spans="1:31" ht="20.149999999999999" customHeight="1" x14ac:dyDescent="0.35">
      <c r="A40" t="s">
        <v>179</v>
      </c>
      <c r="B40" s="53">
        <v>7.3907371167645231</v>
      </c>
      <c r="C40" s="53">
        <v>6.541330945986279</v>
      </c>
      <c r="U40" s="24"/>
      <c r="V40" s="24"/>
      <c r="AD40"/>
      <c r="AE40"/>
    </row>
    <row r="41" spans="1:31" ht="20.149999999999999" customHeight="1" x14ac:dyDescent="0.35">
      <c r="A41" t="s">
        <v>180</v>
      </c>
      <c r="B41" s="53">
        <v>7.5044650105536626</v>
      </c>
      <c r="C41" s="53">
        <v>6.6032971929303352</v>
      </c>
    </row>
    <row r="42" spans="1:31" ht="20.149999999999999" customHeight="1" x14ac:dyDescent="0.35">
      <c r="A42" t="s">
        <v>181</v>
      </c>
      <c r="B42" s="53">
        <v>7.7485522016241148</v>
      </c>
      <c r="C42" s="53">
        <v>6.6372989593188159</v>
      </c>
    </row>
    <row r="43" spans="1:31" ht="20.149999999999999" customHeight="1" x14ac:dyDescent="0.35">
      <c r="A43" t="s">
        <v>182</v>
      </c>
      <c r="B43" s="53">
        <v>7.8272908751368497</v>
      </c>
      <c r="C43" s="53">
        <v>6.5656714222679824</v>
      </c>
      <c r="D43" s="29"/>
      <c r="E43" s="29"/>
      <c r="F43" s="29"/>
      <c r="I43" s="24"/>
      <c r="J43" s="24"/>
      <c r="K43" s="24"/>
      <c r="L43" s="24"/>
      <c r="M43" s="24"/>
      <c r="W43"/>
      <c r="X43"/>
      <c r="Y43"/>
      <c r="Z43"/>
      <c r="AA43"/>
      <c r="AB43"/>
      <c r="AC43"/>
      <c r="AD43"/>
      <c r="AE43"/>
    </row>
    <row r="44" spans="1:31" ht="20.149999999999999" customHeight="1" x14ac:dyDescent="0.35">
      <c r="A44" t="s">
        <v>183</v>
      </c>
      <c r="B44" s="53">
        <v>7.7888803484499114</v>
      </c>
      <c r="C44" s="53">
        <v>6.4698308655703141</v>
      </c>
      <c r="D44" s="2"/>
      <c r="E44" s="2"/>
    </row>
    <row r="45" spans="1:31" ht="20.149999999999999" customHeight="1" x14ac:dyDescent="0.35">
      <c r="A45" t="s">
        <v>184</v>
      </c>
      <c r="B45" s="53">
        <v>7.5635599961816347</v>
      </c>
      <c r="C45" s="53">
        <v>6.2389110264390313</v>
      </c>
      <c r="D45" s="29"/>
      <c r="E45" s="2"/>
      <c r="G45" s="24"/>
      <c r="H45" s="24"/>
      <c r="I45" s="24"/>
      <c r="J45" s="24"/>
      <c r="K45" s="24"/>
      <c r="L45" s="24"/>
      <c r="M45" s="24"/>
      <c r="W45"/>
      <c r="X45"/>
      <c r="Y45"/>
      <c r="Z45"/>
      <c r="AA45"/>
      <c r="AB45"/>
      <c r="AC45"/>
      <c r="AD45"/>
      <c r="AE45"/>
    </row>
    <row r="46" spans="1:31" ht="20.149999999999999" customHeight="1" x14ac:dyDescent="0.35">
      <c r="A46" t="s">
        <v>64</v>
      </c>
      <c r="B46" s="53">
        <v>7.5111575348969728</v>
      </c>
      <c r="C46" s="53">
        <v>6.1709456134765084</v>
      </c>
      <c r="D46" s="45"/>
      <c r="F46" s="2"/>
      <c r="G46" s="2"/>
      <c r="H46" s="2"/>
      <c r="I46" s="24"/>
      <c r="J46" s="24"/>
      <c r="K46" s="24"/>
      <c r="L46" s="24"/>
      <c r="M46" s="24"/>
      <c r="W46"/>
      <c r="X46"/>
      <c r="Y46"/>
      <c r="Z46"/>
      <c r="AA46"/>
      <c r="AB46"/>
      <c r="AC46"/>
      <c r="AD46"/>
      <c r="AE46"/>
    </row>
    <row r="47" spans="1:31" ht="20.149999999999999" customHeight="1" x14ac:dyDescent="0.35">
      <c r="A47" t="s">
        <v>185</v>
      </c>
      <c r="B47" s="53">
        <v>7.4400730777711255</v>
      </c>
      <c r="C47" s="53">
        <v>6.1689247621792953</v>
      </c>
      <c r="G47" s="24"/>
      <c r="H47" s="24"/>
      <c r="I47" s="24"/>
      <c r="J47" s="24"/>
      <c r="K47" s="24"/>
      <c r="L47" s="24"/>
      <c r="M47" s="24"/>
      <c r="W47"/>
      <c r="X47"/>
      <c r="Y47"/>
      <c r="Z47"/>
      <c r="AA47"/>
      <c r="AB47"/>
      <c r="AC47"/>
      <c r="AD47"/>
      <c r="AE47"/>
    </row>
    <row r="48" spans="1:31" ht="20.149999999999999" customHeight="1" x14ac:dyDescent="0.35">
      <c r="A48" t="s">
        <v>186</v>
      </c>
      <c r="B48" s="53">
        <v>6.8952583377613896</v>
      </c>
      <c r="C48" s="53">
        <v>6.0943417881326845</v>
      </c>
    </row>
    <row r="49" spans="1:3" ht="20.149999999999999" customHeight="1" x14ac:dyDescent="0.35">
      <c r="A49" t="s">
        <v>187</v>
      </c>
      <c r="B49" s="53">
        <v>6.3637773298185873</v>
      </c>
      <c r="C49" s="53">
        <v>5.9004793426158386</v>
      </c>
    </row>
    <row r="50" spans="1:3" ht="20.149999999999999" customHeight="1" x14ac:dyDescent="0.35">
      <c r="A50" t="s">
        <v>188</v>
      </c>
      <c r="B50" s="53">
        <v>5.7540902940091065</v>
      </c>
      <c r="C50" s="53">
        <v>5.7741962942995828</v>
      </c>
    </row>
    <row r="51" spans="1:3" ht="20.149999999999999" customHeight="1" x14ac:dyDescent="0.35">
      <c r="A51" t="s">
        <v>189</v>
      </c>
      <c r="B51" s="53">
        <v>5.5433321109888745</v>
      </c>
      <c r="C51" s="53">
        <v>5.5854890123839818</v>
      </c>
    </row>
    <row r="52" spans="1:3" ht="20.149999999999999" customHeight="1" x14ac:dyDescent="0.35">
      <c r="A52" t="s">
        <v>65</v>
      </c>
      <c r="B52" s="53">
        <v>5.3635424892182426</v>
      </c>
      <c r="C52" s="53">
        <v>5.1005545907792271</v>
      </c>
    </row>
    <row r="53" spans="1:3" ht="20.149999999999999" customHeight="1" x14ac:dyDescent="0.35">
      <c r="A53" t="s">
        <v>190</v>
      </c>
      <c r="B53" s="53">
        <v>5.228659457500151</v>
      </c>
      <c r="C53" s="53">
        <v>4.9431564868479771</v>
      </c>
    </row>
    <row r="54" spans="1:3" ht="20.149999999999999" customHeight="1" x14ac:dyDescent="0.35">
      <c r="A54" t="s">
        <v>191</v>
      </c>
      <c r="B54" s="53">
        <v>5.0204179678116745</v>
      </c>
      <c r="C54" s="53">
        <v>4.8351770218192813</v>
      </c>
    </row>
    <row r="55" spans="1:3" ht="20.149999999999999" customHeight="1" x14ac:dyDescent="0.35">
      <c r="A55" t="s">
        <v>192</v>
      </c>
      <c r="B55" s="53">
        <v>4.9120606766400954</v>
      </c>
      <c r="C55" s="53">
        <v>4.8306511717779665</v>
      </c>
    </row>
    <row r="56" spans="1:3" ht="20.149999999999999" customHeight="1" x14ac:dyDescent="0.35">
      <c r="A56" t="s">
        <v>3</v>
      </c>
    </row>
    <row r="57" spans="1:3" ht="20.149999999999999" customHeight="1" x14ac:dyDescent="0.35">
      <c r="A57" t="s">
        <v>113</v>
      </c>
    </row>
    <row r="58" spans="1:3" ht="20.149999999999999" customHeight="1" x14ac:dyDescent="0.35">
      <c r="A58" s="29" t="s">
        <v>196</v>
      </c>
    </row>
    <row r="59" spans="1:3" ht="20.149999999999999" customHeight="1" x14ac:dyDescent="0.35">
      <c r="A59" s="2" t="s">
        <v>1</v>
      </c>
    </row>
  </sheetData>
  <hyperlinks>
    <hyperlink ref="A59" location="'Table of Contents'!A1" display="Return to Contents" xr:uid="{1FB36243-72BF-44C9-B043-B4BE7600E444}"/>
    <hyperlink ref="A45:E45" r:id="rId1" display="OBR (2024) Economic and fiscal outlook – October 2024." xr:uid="{BBFD35E0-0FAE-4C59-9672-B38BDEA5D6DE}"/>
    <hyperlink ref="A43:F43" r:id="rId2" display="Scottish Fiscal Commission (2023) Scotland’s Economic and Fiscal Forecasts – December 2023," xr:uid="{35F7FAFD-BCB1-4163-B872-DA6B518D9268}"/>
    <hyperlink ref="A44:E44" r:id="rId3" display="OBR (2023) Economic and fiscal outlook – November 2023," xr:uid="{976DEF0D-6ED6-4E00-AC82-8B85C028CE14}"/>
    <hyperlink ref="A58" r:id="rId4" display="https://www.ons.gov.uk/employmentandlabourmarket/peopleinwork/earningsandworkinghours/datasets/realtimeinformationstatisticsreferencetableseasonallyadjusted" xr:uid="{30E8CEB8-1BE9-4650-BFEB-2B70037D1D5A}"/>
  </hyperlinks>
  <pageMargins left="0.7" right="0.7" top="0.75" bottom="0.75" header="0.3" footer="0.3"/>
  <pageSetup paperSize="9" orientation="portrait" r:id="rId5"/>
  <drawing r:id="rId6"/>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375" defaultRowHeight="20.149999999999999" customHeight="1" x14ac:dyDescent="0.35"/>
  <cols>
    <col min="1" max="1" width="18.4375" style="5" customWidth="1"/>
    <col min="2" max="16384" width="8.4375" style="5"/>
  </cols>
  <sheetData>
    <row r="1" spans="1:1" ht="20.149999999999999" customHeight="1" x14ac:dyDescent="0.35">
      <c r="A1" s="2" t="s">
        <v>1</v>
      </c>
    </row>
    <row r="2" spans="1:1" ht="20.149999999999999" customHeight="1" x14ac:dyDescent="0.35">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A6E6C-FD5F-439F-8E50-18C4002910C9}">
  <dimension ref="A1:BM55"/>
  <sheetViews>
    <sheetView showGridLines="0" zoomScaleNormal="100" zoomScaleSheetLayoutView="100" workbookViewId="0"/>
  </sheetViews>
  <sheetFormatPr defaultColWidth="8.6875" defaultRowHeight="20.149999999999999" customHeight="1" x14ac:dyDescent="0.35"/>
  <cols>
    <col min="1" max="1" width="13.25" customWidth="1"/>
    <col min="2" max="2" width="9.6875" bestFit="1" customWidth="1"/>
    <col min="3" max="5" width="9.6875" customWidth="1"/>
    <col min="6" max="6" width="9.125" bestFit="1" customWidth="1"/>
    <col min="7" max="7" width="9.4375" bestFit="1" customWidth="1"/>
    <col min="8" max="9" width="8.6875" bestFit="1" customWidth="1"/>
    <col min="10" max="10" width="9.125" bestFit="1" customWidth="1"/>
    <col min="11" max="13" width="8.6875" bestFit="1" customWidth="1"/>
    <col min="14" max="14" width="9.125" bestFit="1" customWidth="1"/>
    <col min="15" max="17" width="8.6875" bestFit="1" customWidth="1"/>
    <col min="18" max="18" width="9.125" bestFit="1" customWidth="1"/>
    <col min="19" max="21" width="8.6875" bestFit="1" customWidth="1"/>
    <col min="22" max="22" width="9.125" bestFit="1" customWidth="1"/>
    <col min="23" max="25" width="8.6875" style="24" bestFit="1" customWidth="1"/>
    <col min="26" max="26" width="9.125" style="24" bestFit="1" customWidth="1"/>
    <col min="27" max="29" width="8.6875" style="24" bestFit="1" customWidth="1"/>
    <col min="30" max="31" width="8.875" style="24" bestFit="1" customWidth="1"/>
    <col min="32" max="32" width="8.875" bestFit="1" customWidth="1"/>
    <col min="33" max="33" width="8.6875" bestFit="1" customWidth="1"/>
    <col min="34" max="36" width="8.875" bestFit="1" customWidth="1"/>
    <col min="37" max="37" width="8.6875" bestFit="1" customWidth="1"/>
    <col min="38" max="40" width="8.875" bestFit="1" customWidth="1"/>
    <col min="54" max="54" width="14.25" customWidth="1"/>
    <col min="55" max="57" width="11.5625" customWidth="1"/>
    <col min="58" max="58" width="15.5625" customWidth="1"/>
    <col min="59" max="64" width="12.5625" customWidth="1"/>
    <col min="65" max="65" width="17.5625" customWidth="1"/>
  </cols>
  <sheetData>
    <row r="1" spans="1:65" s="5" customFormat="1" ht="20.149999999999999" customHeight="1" x14ac:dyDescent="0.35">
      <c r="A1" s="4" t="s">
        <v>200</v>
      </c>
      <c r="H1"/>
      <c r="W1" s="15"/>
      <c r="X1" s="15"/>
      <c r="Y1" s="15"/>
      <c r="Z1" s="15"/>
      <c r="AA1" s="15"/>
      <c r="AB1" s="15"/>
      <c r="AC1" s="15"/>
      <c r="AD1" s="15"/>
      <c r="AE1" s="15"/>
    </row>
    <row r="2" spans="1:65" s="5" customFormat="1" ht="20.149999999999999" customHeight="1" x14ac:dyDescent="0.35">
      <c r="A2" s="48" t="s">
        <v>201</v>
      </c>
      <c r="H2"/>
      <c r="W2" s="15"/>
      <c r="X2" s="15"/>
      <c r="Y2" s="15"/>
      <c r="Z2" s="15"/>
      <c r="AA2" s="15"/>
      <c r="AB2" s="15"/>
      <c r="AC2" s="15"/>
      <c r="AD2" s="15"/>
      <c r="AE2" s="15"/>
    </row>
    <row r="3" spans="1:65" s="5" customFormat="1" ht="20.149999999999999" customHeight="1" x14ac:dyDescent="0.35">
      <c r="A3" t="s">
        <v>5</v>
      </c>
      <c r="H3"/>
      <c r="W3" s="15"/>
      <c r="X3" s="15"/>
      <c r="Y3" s="15"/>
      <c r="Z3" s="15"/>
      <c r="AA3" s="15"/>
      <c r="AB3" s="15"/>
      <c r="AC3" s="15"/>
      <c r="AD3" s="15"/>
      <c r="AE3" s="15"/>
    </row>
    <row r="4" spans="1:65" s="5" customFormat="1" ht="20.149999999999999" customHeight="1" x14ac:dyDescent="0.35">
      <c r="A4" t="s">
        <v>221</v>
      </c>
      <c r="H4"/>
      <c r="W4" s="15"/>
      <c r="X4" s="15"/>
      <c r="Y4" s="15"/>
      <c r="Z4" s="15"/>
      <c r="AA4" s="15"/>
      <c r="AB4" s="15"/>
      <c r="AC4" s="15"/>
      <c r="AD4" s="15"/>
      <c r="AE4" s="15"/>
    </row>
    <row r="5" spans="1:65" s="20" customFormat="1" ht="20.149999999999999" customHeight="1" x14ac:dyDescent="0.3">
      <c r="A5" s="16"/>
      <c r="B5" s="16"/>
      <c r="C5" s="16"/>
      <c r="D5" s="16"/>
      <c r="E5" s="16"/>
      <c r="F5" s="16"/>
      <c r="G5" s="16"/>
      <c r="H5" s="16"/>
      <c r="I5" s="16"/>
      <c r="J5" s="16"/>
      <c r="K5" s="16"/>
      <c r="L5" s="16"/>
      <c r="M5" s="17"/>
      <c r="N5" s="17"/>
      <c r="O5" s="17"/>
      <c r="P5" s="17"/>
      <c r="Q5" s="18"/>
      <c r="R5" s="18"/>
      <c r="S5" s="18"/>
      <c r="T5" s="18"/>
      <c r="U5" s="18"/>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row>
    <row r="6" spans="1:65" s="20" customFormat="1" ht="20.149999999999999" customHeight="1" x14ac:dyDescent="0.35">
      <c r="A6" s="16"/>
      <c r="B6" s="16"/>
      <c r="C6" s="16"/>
      <c r="D6" s="16"/>
      <c r="E6" s="16"/>
      <c r="F6" s="16"/>
      <c r="G6" s="16"/>
      <c r="H6" s="16"/>
      <c r="I6" s="16"/>
      <c r="J6" s="16"/>
      <c r="K6" s="16"/>
      <c r="L6" s="16"/>
      <c r="M6" s="17"/>
      <c r="N6" s="17"/>
      <c r="O6" s="17"/>
      <c r="P6" s="17"/>
      <c r="Q6" s="34"/>
      <c r="R6" s="34"/>
      <c r="S6" s="34"/>
      <c r="T6" s="34"/>
      <c r="U6" s="34"/>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5" s="20" customFormat="1" ht="20.149999999999999" customHeight="1" x14ac:dyDescent="0.35">
      <c r="A7" s="16"/>
      <c r="B7" s="16"/>
      <c r="C7" s="16"/>
      <c r="D7" s="16"/>
      <c r="E7" s="16"/>
      <c r="F7" s="16"/>
      <c r="G7" s="16"/>
      <c r="H7" s="16"/>
      <c r="I7" s="16"/>
      <c r="J7" s="16"/>
      <c r="K7" s="16"/>
      <c r="L7" s="16"/>
      <c r="M7" s="17"/>
      <c r="N7" s="17"/>
      <c r="O7" s="17"/>
      <c r="P7" s="17"/>
      <c r="Q7" s="36"/>
      <c r="R7" s="36"/>
      <c r="S7" s="36"/>
      <c r="T7" s="36"/>
      <c r="U7" s="36"/>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row>
    <row r="8" spans="1:65" s="20" customFormat="1" ht="20.149999999999999" customHeight="1" x14ac:dyDescent="0.35">
      <c r="A8" s="16"/>
      <c r="B8" s="16"/>
      <c r="C8" s="16"/>
      <c r="D8" s="16"/>
      <c r="E8" s="16"/>
      <c r="F8" s="16"/>
      <c r="G8" s="16"/>
      <c r="H8" s="16"/>
      <c r="I8" s="16"/>
      <c r="J8" s="16"/>
      <c r="K8" s="16"/>
      <c r="L8" s="16"/>
      <c r="M8" s="17"/>
      <c r="N8" s="17"/>
      <c r="O8" s="17"/>
      <c r="P8" s="17"/>
      <c r="Q8" s="34"/>
      <c r="R8" s="34"/>
      <c r="S8" s="34"/>
      <c r="T8" s="34"/>
      <c r="U8" s="34"/>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row>
    <row r="9" spans="1:65" s="20" customFormat="1" ht="20.149999999999999" customHeight="1" x14ac:dyDescent="0.35">
      <c r="A9" s="16"/>
      <c r="B9" s="16"/>
      <c r="C9" s="16"/>
      <c r="D9" s="16"/>
      <c r="E9" s="16"/>
      <c r="F9" s="16"/>
      <c r="G9" s="16"/>
      <c r="H9" s="16"/>
      <c r="I9" s="16"/>
      <c r="J9" s="16"/>
      <c r="K9" s="16"/>
      <c r="L9" s="16"/>
      <c r="M9" s="17"/>
      <c r="N9" s="17"/>
      <c r="O9" s="17"/>
      <c r="P9" s="17"/>
      <c r="Q9" s="36"/>
      <c r="R9" s="36"/>
      <c r="S9" s="36"/>
      <c r="T9" s="36"/>
      <c r="U9" s="36"/>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row>
    <row r="10" spans="1:65" s="20" customFormat="1" ht="20.149999999999999" customHeight="1" x14ac:dyDescent="0.35">
      <c r="A10" s="16"/>
      <c r="B10" s="16"/>
      <c r="C10" s="16"/>
      <c r="D10" s="16"/>
      <c r="E10" s="16"/>
      <c r="F10" s="16"/>
      <c r="G10" s="16"/>
      <c r="H10" s="16"/>
      <c r="I10" s="16"/>
      <c r="J10" s="16"/>
      <c r="K10" s="16"/>
      <c r="L10" s="16"/>
      <c r="M10" s="16"/>
      <c r="N10" s="16"/>
      <c r="O10" s="16"/>
      <c r="P10" s="16"/>
      <c r="Q10" s="16"/>
      <c r="R10" s="16"/>
      <c r="S10" s="16"/>
      <c r="T10" s="16"/>
      <c r="U10" s="16"/>
      <c r="V10" s="16"/>
      <c r="W10" s="17"/>
      <c r="X10" s="17"/>
      <c r="Y10" s="17"/>
      <c r="Z10" s="17"/>
      <c r="AA10" s="36"/>
      <c r="AB10" s="36"/>
      <c r="AC10" s="36"/>
      <c r="AD10" s="36"/>
      <c r="AE10" s="36"/>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row>
    <row r="11" spans="1:65" s="20" customFormat="1" ht="20.149999999999999" customHeight="1" x14ac:dyDescent="0.35">
      <c r="A11" s="16"/>
      <c r="B11" s="16"/>
      <c r="C11" s="16"/>
      <c r="D11" s="16"/>
      <c r="E11" s="16"/>
      <c r="F11" s="16"/>
      <c r="G11" s="16"/>
      <c r="H11" s="16"/>
      <c r="I11" s="16"/>
      <c r="J11" s="16"/>
      <c r="K11" s="16"/>
      <c r="L11" s="16"/>
      <c r="M11" s="16"/>
      <c r="N11" s="16"/>
      <c r="O11" s="16"/>
      <c r="P11" s="16"/>
      <c r="Q11" s="16"/>
      <c r="R11" s="16"/>
      <c r="S11" s="16"/>
      <c r="T11" s="16"/>
      <c r="U11" s="16"/>
      <c r="V11" s="16"/>
      <c r="W11" s="17"/>
      <c r="X11" s="17"/>
      <c r="Y11" s="17"/>
      <c r="Z11" s="17"/>
      <c r="AA11" s="38"/>
      <c r="AB11" s="38"/>
      <c r="AC11" s="38"/>
      <c r="AD11" s="38"/>
      <c r="AE11" s="38"/>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s="20" customFormat="1" ht="20.149999999999999" customHeight="1" x14ac:dyDescent="0.35">
      <c r="A12" s="16"/>
      <c r="B12" s="16"/>
      <c r="C12" s="16"/>
      <c r="D12" s="16"/>
      <c r="E12" s="16"/>
      <c r="F12" s="16"/>
      <c r="G12" s="16"/>
      <c r="H12" s="16"/>
      <c r="I12" s="16"/>
      <c r="J12" s="16"/>
      <c r="K12" s="16"/>
      <c r="L12" s="16"/>
      <c r="M12" s="16"/>
      <c r="N12" s="16"/>
      <c r="O12" s="16"/>
      <c r="P12" s="16"/>
      <c r="Q12" s="16"/>
      <c r="R12" s="16"/>
      <c r="S12" s="16"/>
      <c r="T12" s="16"/>
      <c r="U12" s="16"/>
      <c r="V12" s="16"/>
      <c r="W12" s="17"/>
      <c r="X12" s="17"/>
      <c r="Y12" s="17"/>
      <c r="Z12" s="17"/>
      <c r="AA12" s="38"/>
      <c r="AB12" s="38"/>
      <c r="AC12" s="38"/>
      <c r="AD12" s="38"/>
      <c r="AE12" s="38"/>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s="20" customFormat="1" ht="20.149999999999999" customHeight="1" x14ac:dyDescent="0.35">
      <c r="A13" s="16"/>
      <c r="B13" s="16"/>
      <c r="C13" s="16"/>
      <c r="D13" s="16"/>
      <c r="E13" s="16"/>
      <c r="F13" s="16"/>
      <c r="G13" s="16"/>
      <c r="H13" s="16"/>
      <c r="I13" s="16"/>
      <c r="J13" s="16"/>
      <c r="K13" s="16"/>
      <c r="L13" s="16"/>
      <c r="M13" s="16"/>
      <c r="N13" s="16"/>
      <c r="O13" s="16"/>
      <c r="P13" s="16"/>
      <c r="Q13" s="16"/>
      <c r="R13" s="16"/>
      <c r="S13" s="16"/>
      <c r="T13" s="16"/>
      <c r="U13" s="16"/>
      <c r="V13" s="16"/>
      <c r="W13" s="17"/>
      <c r="X13" s="17"/>
      <c r="Y13" s="17"/>
      <c r="Z13" s="17"/>
      <c r="AA13" s="36"/>
      <c r="AB13" s="36"/>
      <c r="AC13" s="36"/>
      <c r="AD13" s="36"/>
      <c r="AE13" s="36"/>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s="20" customFormat="1" ht="20.149999999999999" customHeight="1" x14ac:dyDescent="0.35">
      <c r="A14" s="16"/>
      <c r="B14" s="16"/>
      <c r="C14" s="16"/>
      <c r="D14" s="16"/>
      <c r="E14" s="16"/>
      <c r="F14" s="16"/>
      <c r="G14" s="16"/>
      <c r="H14" s="16"/>
      <c r="I14" s="16"/>
      <c r="J14" s="16"/>
      <c r="K14" s="16"/>
      <c r="L14" s="16"/>
      <c r="M14" s="16"/>
      <c r="N14" s="16"/>
      <c r="O14" s="16"/>
      <c r="P14" s="16"/>
      <c r="Q14" s="16"/>
      <c r="R14" s="16"/>
      <c r="S14" s="16"/>
      <c r="T14" s="16"/>
      <c r="U14" s="16"/>
      <c r="V14" s="16"/>
      <c r="W14" s="17"/>
      <c r="X14" s="17"/>
      <c r="Y14" s="17"/>
      <c r="Z14" s="17"/>
      <c r="AA14" s="36"/>
      <c r="AB14" s="36"/>
      <c r="AC14" s="36"/>
      <c r="AD14" s="36"/>
      <c r="AE14" s="36"/>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row>
    <row r="15" spans="1:65" s="20" customFormat="1" ht="20.149999999999999" customHeight="1" x14ac:dyDescent="0.35">
      <c r="A15" s="16"/>
      <c r="B15" s="16"/>
      <c r="C15" s="16"/>
      <c r="D15" s="16"/>
      <c r="E15" s="16"/>
      <c r="F15" s="16"/>
      <c r="G15" s="16"/>
      <c r="H15" s="16"/>
      <c r="I15" s="16"/>
      <c r="J15" s="16"/>
      <c r="K15" s="16"/>
      <c r="L15" s="16"/>
      <c r="M15" s="16"/>
      <c r="N15" s="16"/>
      <c r="O15" s="16"/>
      <c r="P15" s="16"/>
      <c r="Q15" s="16"/>
      <c r="R15" s="16"/>
      <c r="S15" s="16"/>
      <c r="T15" s="16"/>
      <c r="U15" s="16"/>
      <c r="V15" s="16"/>
      <c r="W15" s="17"/>
      <c r="X15" s="17"/>
      <c r="Y15" s="17"/>
      <c r="Z15" s="17"/>
      <c r="AA15" s="21"/>
      <c r="AB15" s="21"/>
      <c r="AC15" s="21"/>
      <c r="AD15" s="21"/>
      <c r="AE15" s="21"/>
    </row>
    <row r="16" spans="1:65" s="20" customFormat="1" ht="20.149999999999999" customHeight="1" x14ac:dyDescent="0.35">
      <c r="A16" s="16"/>
      <c r="B16" s="16"/>
      <c r="C16" s="16"/>
      <c r="D16" s="16"/>
      <c r="E16" s="16"/>
      <c r="F16" s="16"/>
      <c r="G16" s="16"/>
      <c r="H16" s="16"/>
      <c r="I16" s="16"/>
      <c r="J16" s="16"/>
      <c r="K16" s="16"/>
      <c r="L16" s="16"/>
      <c r="M16" s="16"/>
      <c r="N16" s="16"/>
      <c r="O16" s="16"/>
      <c r="P16" s="16"/>
      <c r="Q16" s="16"/>
      <c r="R16" s="16"/>
      <c r="S16" s="16"/>
      <c r="T16" s="16"/>
      <c r="U16" s="16"/>
      <c r="V16" s="16"/>
      <c r="W16" s="17"/>
      <c r="X16" s="17"/>
      <c r="Y16" s="17"/>
      <c r="Z16" s="17"/>
      <c r="AA16" s="21"/>
      <c r="AB16" s="21"/>
      <c r="AC16" s="21"/>
      <c r="AD16" s="21"/>
      <c r="AE16" s="21"/>
    </row>
    <row r="17" spans="1:41" s="20" customFormat="1" ht="20.149999999999999" customHeight="1" x14ac:dyDescent="0.35">
      <c r="A17" s="16"/>
      <c r="B17" s="16"/>
      <c r="C17" s="16"/>
      <c r="D17" s="16"/>
      <c r="E17" s="16"/>
      <c r="F17" s="16"/>
      <c r="G17" s="16"/>
      <c r="H17" s="16"/>
      <c r="I17" s="16"/>
      <c r="J17" s="16"/>
      <c r="K17" s="16"/>
      <c r="L17" s="16"/>
      <c r="M17" s="16"/>
      <c r="N17" s="16"/>
      <c r="O17" s="16"/>
      <c r="P17" s="16"/>
      <c r="Q17" s="16"/>
      <c r="R17" s="16"/>
      <c r="S17" s="16"/>
      <c r="T17" s="16"/>
      <c r="U17" s="16"/>
      <c r="V17" s="16"/>
      <c r="W17" s="17"/>
      <c r="X17" s="17"/>
      <c r="Y17" s="17"/>
      <c r="Z17" s="17"/>
      <c r="AA17" s="21"/>
      <c r="AB17" s="21"/>
      <c r="AC17" s="21"/>
      <c r="AD17" s="21"/>
      <c r="AE17" s="21"/>
    </row>
    <row r="18" spans="1:41" s="23" customFormat="1" ht="30" x14ac:dyDescent="0.35">
      <c r="A18" s="49" t="s">
        <v>7</v>
      </c>
      <c r="B18" s="50" t="s">
        <v>118</v>
      </c>
      <c r="C18" s="50" t="s">
        <v>119</v>
      </c>
      <c r="D18" s="50" t="s">
        <v>8</v>
      </c>
      <c r="E18" s="50" t="s">
        <v>9</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22"/>
    </row>
    <row r="19" spans="1:41" ht="20.149999999999999" customHeight="1" x14ac:dyDescent="0.35">
      <c r="A19" t="s">
        <v>10</v>
      </c>
      <c r="B19" s="52" t="s">
        <v>63</v>
      </c>
      <c r="C19" s="52">
        <v>0.60958186493951239</v>
      </c>
      <c r="D19" s="52" t="s">
        <v>63</v>
      </c>
      <c r="E19" s="52">
        <v>0.60958186493951239</v>
      </c>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row>
    <row r="20" spans="1:41" ht="20.149999999999999" customHeight="1" x14ac:dyDescent="0.35">
      <c r="A20" t="s">
        <v>11</v>
      </c>
      <c r="B20" s="52" t="s">
        <v>63</v>
      </c>
      <c r="C20" s="52">
        <v>2.0518633893379157</v>
      </c>
      <c r="D20" s="52" t="s">
        <v>63</v>
      </c>
      <c r="E20" s="52">
        <v>2.0518633893379157</v>
      </c>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row>
    <row r="21" spans="1:41" s="5" customFormat="1" ht="20.149999999999999" customHeight="1" x14ac:dyDescent="0.35">
      <c r="A21" t="s">
        <v>12</v>
      </c>
      <c r="B21" s="52" t="s">
        <v>63</v>
      </c>
      <c r="C21" s="52">
        <v>2.7716142143165756</v>
      </c>
      <c r="D21" s="52" t="s">
        <v>63</v>
      </c>
      <c r="E21" s="52">
        <v>2.7716142143165756</v>
      </c>
      <c r="F21" s="10"/>
      <c r="G21" s="10"/>
      <c r="H21" s="33"/>
      <c r="J21" s="33"/>
      <c r="M21" s="33"/>
    </row>
    <row r="22" spans="1:41" s="5" customFormat="1" ht="20.149999999999999" customHeight="1" x14ac:dyDescent="0.35">
      <c r="A22" t="s">
        <v>13</v>
      </c>
      <c r="B22" s="53" t="s">
        <v>63</v>
      </c>
      <c r="C22" s="53">
        <v>4.9074484508506266</v>
      </c>
      <c r="D22" s="52" t="s">
        <v>63</v>
      </c>
      <c r="E22" s="53">
        <v>4.9074484508506266</v>
      </c>
      <c r="H22" s="33"/>
      <c r="J22" s="33"/>
      <c r="M22" s="33"/>
    </row>
    <row r="23" spans="1:41" s="5" customFormat="1" ht="20.149999999999999" customHeight="1" x14ac:dyDescent="0.35">
      <c r="A23" t="s">
        <v>14</v>
      </c>
      <c r="B23" s="53" t="s">
        <v>63</v>
      </c>
      <c r="C23" s="53">
        <v>6.2195185263228314</v>
      </c>
      <c r="D23" s="52" t="s">
        <v>63</v>
      </c>
      <c r="E23" s="53">
        <v>6.2195185263228314</v>
      </c>
      <c r="H23" s="33"/>
      <c r="J23" s="33"/>
      <c r="M23" s="33"/>
    </row>
    <row r="24" spans="1:41" s="5" customFormat="1" ht="20.149999999999999" customHeight="1" x14ac:dyDescent="0.35">
      <c r="A24" t="s">
        <v>15</v>
      </c>
      <c r="B24" s="53" t="s">
        <v>63</v>
      </c>
      <c r="C24" s="53">
        <v>9.169205389719103</v>
      </c>
      <c r="D24" s="52" t="s">
        <v>63</v>
      </c>
      <c r="E24" s="52">
        <v>9.169205389719103</v>
      </c>
      <c r="F24" s="11"/>
      <c r="G24" s="11"/>
      <c r="H24" s="33"/>
      <c r="J24" s="33"/>
      <c r="M24" s="33"/>
    </row>
    <row r="25" spans="1:41" s="5" customFormat="1" ht="20.149999999999999" customHeight="1" x14ac:dyDescent="0.35">
      <c r="A25" t="s">
        <v>16</v>
      </c>
      <c r="B25" s="53" t="s">
        <v>63</v>
      </c>
      <c r="C25" s="53">
        <v>10.022126463309643</v>
      </c>
      <c r="D25" s="52" t="s">
        <v>63</v>
      </c>
      <c r="E25" s="52">
        <v>10.022126463309643</v>
      </c>
      <c r="F25" s="11"/>
      <c r="G25" s="11"/>
      <c r="H25" s="33"/>
      <c r="J25" s="33"/>
      <c r="M25" s="33"/>
    </row>
    <row r="26" spans="1:41" s="5" customFormat="1" ht="20.149999999999999" customHeight="1" x14ac:dyDescent="0.35">
      <c r="A26" t="s">
        <v>17</v>
      </c>
      <c r="B26" s="52" t="s">
        <v>63</v>
      </c>
      <c r="C26" s="53">
        <v>10.749545412159645</v>
      </c>
      <c r="D26" s="52" t="s">
        <v>63</v>
      </c>
      <c r="E26" s="53">
        <v>10.749545412159645</v>
      </c>
      <c r="F26" s="13"/>
      <c r="G26" s="12"/>
      <c r="H26" s="33"/>
      <c r="J26" s="33"/>
      <c r="M26" s="33"/>
    </row>
    <row r="27" spans="1:41" ht="20.149999999999999" customHeight="1" x14ac:dyDescent="0.35">
      <c r="A27" t="s">
        <v>18</v>
      </c>
      <c r="B27" s="52" t="s">
        <v>63</v>
      </c>
      <c r="C27" s="53">
        <v>10.17483231220837</v>
      </c>
      <c r="D27" s="52" t="s">
        <v>63</v>
      </c>
      <c r="E27" s="53">
        <v>10.17483231220837</v>
      </c>
      <c r="H27" s="33"/>
      <c r="J27" s="33"/>
      <c r="M27" s="33"/>
    </row>
    <row r="28" spans="1:41" ht="20.149999999999999" customHeight="1" x14ac:dyDescent="0.35">
      <c r="A28" t="s">
        <v>19</v>
      </c>
      <c r="B28" s="52" t="s">
        <v>63</v>
      </c>
      <c r="C28" s="53">
        <v>8.4277548139099387</v>
      </c>
      <c r="D28" s="52" t="s">
        <v>63</v>
      </c>
      <c r="E28" s="53">
        <v>8.4277548139099387</v>
      </c>
      <c r="H28" s="33"/>
      <c r="J28" s="33"/>
      <c r="M28" s="33"/>
    </row>
    <row r="29" spans="1:41" ht="20.149999999999999" customHeight="1" x14ac:dyDescent="0.35">
      <c r="A29" t="s">
        <v>20</v>
      </c>
      <c r="B29" s="53" t="s">
        <v>63</v>
      </c>
      <c r="C29" s="53">
        <v>6.7118508273086297</v>
      </c>
      <c r="D29" s="53">
        <v>6.7118508273086297</v>
      </c>
      <c r="E29" s="53">
        <v>6.7118508273086297</v>
      </c>
      <c r="H29" s="33"/>
      <c r="J29" s="33"/>
      <c r="M29" s="33"/>
    </row>
    <row r="30" spans="1:41" ht="20.149999999999999" customHeight="1" x14ac:dyDescent="0.35">
      <c r="A30" t="s">
        <v>21</v>
      </c>
      <c r="B30" s="53" t="s">
        <v>63</v>
      </c>
      <c r="C30" s="53">
        <v>4.1772681466200945</v>
      </c>
      <c r="D30" s="53">
        <v>4.761620431889857</v>
      </c>
      <c r="E30" s="53" t="s">
        <v>63</v>
      </c>
      <c r="M30" s="33"/>
    </row>
    <row r="31" spans="1:41" ht="20.149999999999999" customHeight="1" x14ac:dyDescent="0.35">
      <c r="A31" t="s">
        <v>22</v>
      </c>
      <c r="B31" s="53" t="s">
        <v>63</v>
      </c>
      <c r="C31" s="53">
        <v>3.5377561591716011</v>
      </c>
      <c r="D31" s="53">
        <v>4.6046304578721164</v>
      </c>
      <c r="E31" s="53" t="s">
        <v>63</v>
      </c>
      <c r="M31" s="33"/>
    </row>
    <row r="32" spans="1:41" ht="20.149999999999999" customHeight="1" x14ac:dyDescent="0.35">
      <c r="A32" t="s">
        <v>23</v>
      </c>
      <c r="B32" s="53" t="s">
        <v>63</v>
      </c>
      <c r="C32" s="53">
        <v>2.0988784618906076</v>
      </c>
      <c r="D32" s="53">
        <v>3.7228282050391304</v>
      </c>
      <c r="E32" s="53" t="s">
        <v>63</v>
      </c>
      <c r="G32" s="54"/>
      <c r="M32" s="33"/>
    </row>
    <row r="33" spans="1:13" ht="20.149999999999999" customHeight="1" x14ac:dyDescent="0.35">
      <c r="A33" t="s">
        <v>24</v>
      </c>
      <c r="B33" s="53">
        <v>2.042876565004792</v>
      </c>
      <c r="C33" s="53">
        <v>2.042876565004792</v>
      </c>
      <c r="D33" s="53">
        <v>3.3328551618197588</v>
      </c>
      <c r="E33" s="53" t="s">
        <v>63</v>
      </c>
      <c r="G33" s="54"/>
      <c r="M33" s="33"/>
    </row>
    <row r="34" spans="1:13" ht="20.149999999999999" customHeight="1" x14ac:dyDescent="0.35">
      <c r="A34" t="s">
        <v>25</v>
      </c>
      <c r="B34" s="53">
        <v>2.4289798627964876</v>
      </c>
      <c r="C34" s="53" t="s">
        <v>63</v>
      </c>
      <c r="D34" s="53">
        <v>2.8213162156834226</v>
      </c>
      <c r="E34" s="53" t="s">
        <v>63</v>
      </c>
      <c r="G34" s="54"/>
      <c r="M34" s="33"/>
    </row>
    <row r="35" spans="1:13" ht="20.149999999999999" customHeight="1" x14ac:dyDescent="0.35">
      <c r="A35" t="s">
        <v>26</v>
      </c>
      <c r="B35" s="53">
        <v>2.4136209096119021</v>
      </c>
      <c r="C35" s="53" t="s">
        <v>63</v>
      </c>
      <c r="D35" s="53">
        <v>2.2526802921424949</v>
      </c>
      <c r="E35" s="53" t="s">
        <v>63</v>
      </c>
      <c r="G35" s="54"/>
      <c r="M35" s="33"/>
    </row>
    <row r="36" spans="1:13" ht="20.149999999999999" customHeight="1" x14ac:dyDescent="0.35">
      <c r="A36" t="s">
        <v>27</v>
      </c>
      <c r="B36" s="53">
        <v>2.667976241455805</v>
      </c>
      <c r="C36" s="53" t="s">
        <v>63</v>
      </c>
      <c r="D36" s="53">
        <v>1.7730454213502611</v>
      </c>
      <c r="E36" s="53" t="s">
        <v>63</v>
      </c>
      <c r="M36" s="33"/>
    </row>
    <row r="37" spans="1:13" ht="20.149999999999999" customHeight="1" x14ac:dyDescent="0.35">
      <c r="A37" t="s">
        <v>28</v>
      </c>
      <c r="B37" s="53">
        <v>2.6833501194611253</v>
      </c>
      <c r="C37" s="53" t="s">
        <v>63</v>
      </c>
      <c r="D37" s="53">
        <v>1.5993899598784278</v>
      </c>
      <c r="E37" s="53" t="s">
        <v>63</v>
      </c>
      <c r="M37" s="33"/>
    </row>
    <row r="38" spans="1:13" ht="20.149999999999999" customHeight="1" x14ac:dyDescent="0.35">
      <c r="A38" t="s">
        <v>29</v>
      </c>
      <c r="B38" s="53">
        <v>2.5360494795851674</v>
      </c>
      <c r="C38" s="53" t="s">
        <v>63</v>
      </c>
      <c r="D38" s="53">
        <v>1.488294933303691</v>
      </c>
      <c r="E38" s="53" t="s">
        <v>63</v>
      </c>
      <c r="M38" s="33"/>
    </row>
    <row r="39" spans="1:13" ht="20.149999999999999" customHeight="1" x14ac:dyDescent="0.35">
      <c r="A39" t="s">
        <v>30</v>
      </c>
      <c r="B39" s="53">
        <v>2.4590835480544637</v>
      </c>
      <c r="C39" s="53" t="s">
        <v>63</v>
      </c>
      <c r="D39" s="53">
        <v>1.3913035708659205</v>
      </c>
      <c r="E39" s="53" t="s">
        <v>63</v>
      </c>
      <c r="M39" s="33"/>
    </row>
    <row r="40" spans="1:13" ht="20.149999999999999" customHeight="1" x14ac:dyDescent="0.35">
      <c r="A40" t="s">
        <v>31</v>
      </c>
      <c r="B40" s="53">
        <v>2.2975144938071734</v>
      </c>
      <c r="C40" s="53" t="s">
        <v>63</v>
      </c>
      <c r="D40" s="53">
        <v>1.4401616230828695</v>
      </c>
      <c r="E40" s="53" t="s">
        <v>63</v>
      </c>
      <c r="M40" s="33"/>
    </row>
    <row r="41" spans="1:13" ht="20.149999999999999" customHeight="1" x14ac:dyDescent="0.35">
      <c r="A41" t="s">
        <v>32</v>
      </c>
      <c r="B41" s="53">
        <v>2.155996490894263</v>
      </c>
      <c r="C41" s="53" t="s">
        <v>63</v>
      </c>
      <c r="D41" s="53">
        <v>1.4320553282960446</v>
      </c>
      <c r="E41" s="53" t="s">
        <v>63</v>
      </c>
      <c r="M41" s="33"/>
    </row>
    <row r="42" spans="1:13" ht="20.149999999999999" customHeight="1" x14ac:dyDescent="0.35">
      <c r="A42" t="s">
        <v>33</v>
      </c>
      <c r="B42" s="53">
        <v>2.1351189524349445</v>
      </c>
      <c r="C42" s="53" t="s">
        <v>63</v>
      </c>
      <c r="D42" s="53">
        <v>1.522343754998734</v>
      </c>
      <c r="E42" s="53" t="s">
        <v>63</v>
      </c>
      <c r="M42" s="33"/>
    </row>
    <row r="43" spans="1:13" ht="20.149999999999999" customHeight="1" x14ac:dyDescent="0.35">
      <c r="A43" t="s">
        <v>34</v>
      </c>
      <c r="B43" s="53">
        <v>2.1236547464437594</v>
      </c>
      <c r="C43" s="53" t="s">
        <v>63</v>
      </c>
      <c r="D43" s="53">
        <v>1.5766408282288813</v>
      </c>
      <c r="E43" s="53" t="s">
        <v>63</v>
      </c>
      <c r="M43" s="33"/>
    </row>
    <row r="44" spans="1:13" ht="20.149999999999999" customHeight="1" x14ac:dyDescent="0.35">
      <c r="A44" t="s">
        <v>35</v>
      </c>
      <c r="B44" s="53">
        <v>2.1066947079036336</v>
      </c>
      <c r="C44" s="53" t="s">
        <v>63</v>
      </c>
      <c r="D44" s="53">
        <v>1.7118727271036027</v>
      </c>
      <c r="E44" s="53" t="s">
        <v>63</v>
      </c>
      <c r="M44" s="33"/>
    </row>
    <row r="45" spans="1:13" ht="20.149999999999999" customHeight="1" x14ac:dyDescent="0.35">
      <c r="A45" t="s">
        <v>36</v>
      </c>
      <c r="B45" s="53">
        <v>2.1105459325900133</v>
      </c>
      <c r="C45" s="53" t="s">
        <v>63</v>
      </c>
      <c r="D45" s="53">
        <v>1.7815376056607546</v>
      </c>
      <c r="E45" s="53" t="s">
        <v>63</v>
      </c>
      <c r="M45" s="33"/>
    </row>
    <row r="46" spans="1:13" ht="20.149999999999999" customHeight="1" x14ac:dyDescent="0.35">
      <c r="A46" t="s">
        <v>37</v>
      </c>
      <c r="B46" s="53">
        <v>2.1233667577955861</v>
      </c>
      <c r="C46" s="53" t="s">
        <v>63</v>
      </c>
      <c r="D46" s="53">
        <v>1.8465337303605001</v>
      </c>
      <c r="E46" s="53" t="s">
        <v>63</v>
      </c>
      <c r="M46" s="33"/>
    </row>
    <row r="47" spans="1:13" ht="20.149999999999999" customHeight="1" x14ac:dyDescent="0.35">
      <c r="A47" t="s">
        <v>38</v>
      </c>
      <c r="B47" s="53">
        <v>2.1041699628712607</v>
      </c>
      <c r="C47" s="53" t="s">
        <v>63</v>
      </c>
      <c r="D47" s="53">
        <v>1.9154599494357161</v>
      </c>
      <c r="E47" s="53" t="s">
        <v>63</v>
      </c>
      <c r="M47" s="33"/>
    </row>
    <row r="48" spans="1:13" ht="20.149999999999999" customHeight="1" x14ac:dyDescent="0.35">
      <c r="A48" t="s">
        <v>39</v>
      </c>
      <c r="B48" s="53">
        <v>2.0810917497558146</v>
      </c>
      <c r="C48" s="53" t="s">
        <v>63</v>
      </c>
      <c r="D48" s="53">
        <v>1.9553498989324458</v>
      </c>
      <c r="E48" s="53" t="s">
        <v>63</v>
      </c>
      <c r="M48" s="33"/>
    </row>
    <row r="49" spans="1:13" ht="20.149999999999999" customHeight="1" x14ac:dyDescent="0.35">
      <c r="A49" t="s">
        <v>40</v>
      </c>
      <c r="B49" s="53">
        <v>2.0634577160415279</v>
      </c>
      <c r="C49" s="53" t="s">
        <v>63</v>
      </c>
      <c r="D49" s="53">
        <v>1.9749060196600388</v>
      </c>
      <c r="E49" s="53" t="s">
        <v>63</v>
      </c>
      <c r="M49" s="33"/>
    </row>
    <row r="50" spans="1:13" ht="20.149999999999999" customHeight="1" x14ac:dyDescent="0.35">
      <c r="A50" t="s">
        <v>41</v>
      </c>
      <c r="B50" s="53">
        <v>2.0509839542296016</v>
      </c>
      <c r="C50" s="53" t="s">
        <v>63</v>
      </c>
      <c r="D50" s="53">
        <v>1.9955801018917141</v>
      </c>
      <c r="E50" s="53" t="s">
        <v>63</v>
      </c>
      <c r="M50" s="33"/>
    </row>
    <row r="51" spans="1:13" ht="20.149999999999999" customHeight="1" x14ac:dyDescent="0.35">
      <c r="A51" t="s">
        <v>42</v>
      </c>
      <c r="B51" s="53">
        <v>2.0468924365077745</v>
      </c>
      <c r="C51" s="53" t="s">
        <v>63</v>
      </c>
      <c r="D51" s="53">
        <v>1.9998012308720892</v>
      </c>
      <c r="E51" s="53" t="s">
        <v>63</v>
      </c>
      <c r="M51" s="33"/>
    </row>
    <row r="52" spans="1:13" ht="20.149999999999999" customHeight="1" x14ac:dyDescent="0.35">
      <c r="A52" t="s">
        <v>3</v>
      </c>
      <c r="M52" s="33"/>
    </row>
    <row r="53" spans="1:13" ht="20.149999999999999" customHeight="1" x14ac:dyDescent="0.35">
      <c r="A53" s="2" t="s">
        <v>6</v>
      </c>
      <c r="B53" s="2"/>
      <c r="C53" s="2"/>
      <c r="D53" s="2"/>
      <c r="E53" s="2"/>
      <c r="F53" s="2"/>
    </row>
    <row r="54" spans="1:13" ht="20.149999999999999" customHeight="1" x14ac:dyDescent="0.35">
      <c r="A54" t="s">
        <v>106</v>
      </c>
    </row>
    <row r="55" spans="1:13" ht="18.75" customHeight="1" x14ac:dyDescent="0.35">
      <c r="A55" s="2" t="s">
        <v>1</v>
      </c>
    </row>
  </sheetData>
  <phoneticPr fontId="41" type="noConversion"/>
  <hyperlinks>
    <hyperlink ref="A55" location="'Table of Contents'!A1" display="Return to Contents" xr:uid="{DC99B582-4917-409B-A917-B82C1EAA4A62}"/>
    <hyperlink ref="A53:F53" r:id="rId1" display="Scottish Fiscal Commission – Scotland’s Economic and Fiscal Forecasts." xr:uid="{C9BDC379-5EA1-4F0E-917E-F6523B65A01E}"/>
  </hyperlinks>
  <pageMargins left="0.7" right="0.7" top="0.75" bottom="0.75" header="0.3" footer="0.3"/>
  <pageSetup paperSize="9"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031E1-26AC-4C75-AE05-C13C7BED5393}">
  <dimension ref="A1:BM27"/>
  <sheetViews>
    <sheetView showGridLines="0" zoomScaleNormal="100" zoomScaleSheetLayoutView="100" workbookViewId="0"/>
  </sheetViews>
  <sheetFormatPr defaultColWidth="8.6875" defaultRowHeight="20.149999999999999" customHeight="1" x14ac:dyDescent="0.35"/>
  <cols>
    <col min="1" max="1" width="13.25" customWidth="1"/>
    <col min="2" max="3" width="14.6875" bestFit="1" customWidth="1"/>
    <col min="4" max="5" width="9.6875" customWidth="1"/>
    <col min="6" max="6" width="9.125" bestFit="1" customWidth="1"/>
    <col min="7" max="7" width="9.4375" bestFit="1" customWidth="1"/>
    <col min="8" max="9" width="8.6875" bestFit="1" customWidth="1"/>
    <col min="10" max="10" width="9.125" bestFit="1" customWidth="1"/>
    <col min="11" max="13" width="8.6875" bestFit="1" customWidth="1"/>
    <col min="14" max="14" width="9.125" bestFit="1" customWidth="1"/>
    <col min="15" max="17" width="8.6875" bestFit="1" customWidth="1"/>
    <col min="18" max="18" width="9.125" bestFit="1" customWidth="1"/>
    <col min="19" max="21" width="8.6875" bestFit="1" customWidth="1"/>
    <col min="22" max="22" width="9.125" bestFit="1" customWidth="1"/>
    <col min="23" max="25" width="8.6875" style="24" bestFit="1" customWidth="1"/>
    <col min="26" max="26" width="9.125" style="24" bestFit="1" customWidth="1"/>
    <col min="27" max="29" width="8.6875" style="24" bestFit="1" customWidth="1"/>
    <col min="30" max="31" width="8.875" style="24" bestFit="1" customWidth="1"/>
    <col min="32" max="32" width="8.875" bestFit="1" customWidth="1"/>
    <col min="33" max="33" width="8.6875" bestFit="1" customWidth="1"/>
    <col min="34" max="36" width="8.875" bestFit="1" customWidth="1"/>
    <col min="37" max="37" width="8.6875" bestFit="1" customWidth="1"/>
    <col min="38" max="40" width="8.875" bestFit="1" customWidth="1"/>
    <col min="54" max="54" width="14.25" customWidth="1"/>
    <col min="55" max="57" width="11.5625" customWidth="1"/>
    <col min="58" max="58" width="15.5625" customWidth="1"/>
    <col min="59" max="64" width="12.5625" customWidth="1"/>
    <col min="65" max="65" width="17.5625" customWidth="1"/>
  </cols>
  <sheetData>
    <row r="1" spans="1:65" s="5" customFormat="1" ht="20.149999999999999" customHeight="1" x14ac:dyDescent="0.35">
      <c r="A1" s="4" t="s">
        <v>202</v>
      </c>
      <c r="H1"/>
      <c r="W1" s="15"/>
      <c r="X1" s="15"/>
      <c r="Y1" s="15"/>
      <c r="Z1" s="15"/>
      <c r="AA1" s="15"/>
      <c r="AB1" s="15"/>
      <c r="AC1" s="15"/>
      <c r="AD1" s="15"/>
      <c r="AE1" s="15"/>
    </row>
    <row r="2" spans="1:65" s="5" customFormat="1" ht="20.149999999999999" customHeight="1" x14ac:dyDescent="0.35">
      <c r="A2" s="48" t="s">
        <v>138</v>
      </c>
      <c r="H2"/>
      <c r="W2" s="15"/>
      <c r="X2" s="15"/>
      <c r="Y2" s="15"/>
      <c r="Z2" s="15"/>
      <c r="AA2" s="15"/>
      <c r="AB2" s="15"/>
      <c r="AC2" s="15"/>
      <c r="AD2" s="15"/>
      <c r="AE2" s="15"/>
    </row>
    <row r="3" spans="1:65" s="5" customFormat="1" ht="20.149999999999999" customHeight="1" x14ac:dyDescent="0.35">
      <c r="A3" t="s">
        <v>139</v>
      </c>
      <c r="H3"/>
      <c r="W3" s="15"/>
      <c r="X3" s="15"/>
      <c r="Y3" s="15"/>
      <c r="Z3" s="15"/>
      <c r="AA3" s="15"/>
      <c r="AB3" s="15"/>
      <c r="AC3" s="15"/>
      <c r="AD3" s="15"/>
      <c r="AE3" s="15"/>
    </row>
    <row r="4" spans="1:65" s="5" customFormat="1" ht="20.149999999999999" customHeight="1" x14ac:dyDescent="0.35">
      <c r="A4" t="s">
        <v>203</v>
      </c>
      <c r="H4"/>
      <c r="W4" s="15"/>
      <c r="X4" s="15"/>
      <c r="Y4" s="15"/>
      <c r="Z4" s="15"/>
      <c r="AA4" s="15"/>
      <c r="AB4" s="15"/>
      <c r="AC4" s="15"/>
      <c r="AD4" s="15"/>
      <c r="AE4" s="15"/>
    </row>
    <row r="5" spans="1:65" s="20" customFormat="1" ht="20.149999999999999" customHeight="1" x14ac:dyDescent="0.3">
      <c r="A5" s="16"/>
      <c r="B5" s="16"/>
      <c r="C5" s="16"/>
      <c r="D5" s="16"/>
      <c r="E5" s="16"/>
      <c r="F5" s="16"/>
      <c r="G5" s="16"/>
      <c r="H5" s="16"/>
      <c r="I5" s="16"/>
      <c r="J5" s="16"/>
      <c r="K5" s="16"/>
      <c r="L5" s="16"/>
      <c r="M5" s="17"/>
      <c r="N5" s="17"/>
      <c r="O5" s="17"/>
      <c r="P5" s="17"/>
      <c r="Q5" s="18"/>
      <c r="R5" s="18"/>
      <c r="S5" s="18"/>
      <c r="T5" s="18"/>
      <c r="U5" s="18"/>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row>
    <row r="6" spans="1:65" s="20" customFormat="1" ht="20.149999999999999" customHeight="1" x14ac:dyDescent="0.35">
      <c r="A6" s="16"/>
      <c r="B6" s="16"/>
      <c r="C6" s="16"/>
      <c r="D6" s="16"/>
      <c r="E6" s="16"/>
      <c r="F6" s="16"/>
      <c r="G6" s="16"/>
      <c r="H6" s="16"/>
      <c r="I6" s="16"/>
      <c r="J6" s="16"/>
      <c r="K6" s="16"/>
      <c r="L6" s="16"/>
      <c r="M6" s="17"/>
      <c r="N6" s="17"/>
      <c r="O6" s="17"/>
      <c r="P6" s="17"/>
      <c r="Q6" s="34"/>
      <c r="R6" s="34"/>
      <c r="S6" s="34"/>
      <c r="T6" s="34"/>
      <c r="U6" s="34"/>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5" s="20" customFormat="1" ht="20.149999999999999" customHeight="1" x14ac:dyDescent="0.35">
      <c r="A7" s="16"/>
      <c r="B7" s="16"/>
      <c r="C7" s="16"/>
      <c r="D7" s="16"/>
      <c r="E7" s="16"/>
      <c r="F7" s="16"/>
      <c r="G7" s="16"/>
      <c r="H7" s="16"/>
      <c r="I7" s="16"/>
      <c r="J7" s="16"/>
      <c r="K7" s="16"/>
      <c r="L7" s="16"/>
      <c r="M7" s="17"/>
      <c r="N7" s="17"/>
      <c r="O7" s="17"/>
      <c r="P7" s="17"/>
      <c r="Q7" s="36"/>
      <c r="R7" s="36"/>
      <c r="S7" s="36"/>
      <c r="T7" s="36"/>
      <c r="U7" s="36"/>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row>
    <row r="8" spans="1:65" s="20" customFormat="1" ht="20.149999999999999" customHeight="1" x14ac:dyDescent="0.35">
      <c r="A8" s="16"/>
      <c r="B8" s="16"/>
      <c r="C8" s="16"/>
      <c r="D8" s="16"/>
      <c r="E8" s="16"/>
      <c r="F8" s="16"/>
      <c r="G8" s="16"/>
      <c r="H8" s="16"/>
      <c r="I8" s="16"/>
      <c r="J8" s="16"/>
      <c r="K8" s="16"/>
      <c r="L8" s="16"/>
      <c r="M8" s="17"/>
      <c r="N8" s="17"/>
      <c r="O8" s="17"/>
      <c r="P8" s="17"/>
      <c r="Q8" s="34"/>
      <c r="R8" s="34"/>
      <c r="S8" s="34"/>
      <c r="T8" s="34"/>
      <c r="U8" s="34"/>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row>
    <row r="9" spans="1:65" s="20" customFormat="1" ht="20.149999999999999" customHeight="1" x14ac:dyDescent="0.35">
      <c r="A9" s="16"/>
      <c r="B9" s="16"/>
      <c r="C9" s="16"/>
      <c r="D9" s="16"/>
      <c r="E9" s="16"/>
      <c r="F9" s="16"/>
      <c r="G9" s="16"/>
      <c r="H9" s="16"/>
      <c r="I9" s="16"/>
      <c r="J9" s="16"/>
      <c r="K9" s="16"/>
      <c r="L9" s="16"/>
      <c r="M9" s="17"/>
      <c r="N9" s="17"/>
      <c r="O9" s="17"/>
      <c r="P9" s="17"/>
      <c r="Q9" s="36"/>
      <c r="R9" s="36"/>
      <c r="S9" s="36"/>
      <c r="T9" s="36"/>
      <c r="U9" s="36"/>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row>
    <row r="10" spans="1:65" s="20" customFormat="1" ht="20.149999999999999" customHeight="1" x14ac:dyDescent="0.35">
      <c r="A10" s="16"/>
      <c r="B10" s="16"/>
      <c r="C10" s="16"/>
      <c r="D10" s="16"/>
      <c r="E10" s="16"/>
      <c r="F10" s="16"/>
      <c r="G10" s="16"/>
      <c r="H10" s="16"/>
      <c r="I10" s="16"/>
      <c r="J10" s="16"/>
      <c r="K10" s="16"/>
      <c r="L10" s="16"/>
      <c r="M10" s="16"/>
      <c r="N10" s="16"/>
      <c r="O10" s="16"/>
      <c r="P10" s="16"/>
      <c r="Q10" s="16"/>
      <c r="R10" s="16"/>
      <c r="S10" s="16"/>
      <c r="T10" s="16"/>
      <c r="U10" s="16"/>
      <c r="V10" s="16"/>
      <c r="W10" s="17"/>
      <c r="X10" s="17"/>
      <c r="Y10" s="17"/>
      <c r="Z10" s="17"/>
      <c r="AA10" s="36"/>
      <c r="AB10" s="36"/>
      <c r="AC10" s="36"/>
      <c r="AD10" s="36"/>
      <c r="AE10" s="36"/>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row>
    <row r="11" spans="1:65" s="20" customFormat="1" ht="20.149999999999999" customHeight="1" x14ac:dyDescent="0.35">
      <c r="A11" s="16"/>
      <c r="B11" s="16"/>
      <c r="C11" s="16"/>
      <c r="D11" s="16"/>
      <c r="E11" s="16"/>
      <c r="F11" s="16"/>
      <c r="G11" s="16"/>
      <c r="H11" s="16"/>
      <c r="I11" s="16"/>
      <c r="J11" s="16"/>
      <c r="K11" s="16"/>
      <c r="L11" s="16"/>
      <c r="M11" s="16"/>
      <c r="N11" s="16"/>
      <c r="O11" s="16"/>
      <c r="P11" s="16"/>
      <c r="Q11" s="16"/>
      <c r="R11" s="16"/>
      <c r="S11" s="16"/>
      <c r="T11" s="16"/>
      <c r="U11" s="16"/>
      <c r="V11" s="16"/>
      <c r="W11" s="17"/>
      <c r="X11" s="17"/>
      <c r="Y11" s="17"/>
      <c r="Z11" s="17"/>
      <c r="AA11" s="38"/>
      <c r="AB11" s="38"/>
      <c r="AC11" s="38"/>
      <c r="AD11" s="38"/>
      <c r="AE11" s="38"/>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s="20" customFormat="1" ht="20.149999999999999" customHeight="1" x14ac:dyDescent="0.35">
      <c r="A12" s="16"/>
      <c r="B12" s="16"/>
      <c r="C12" s="16"/>
      <c r="D12" s="16"/>
      <c r="E12" s="16"/>
      <c r="F12" s="16"/>
      <c r="G12" s="16"/>
      <c r="H12" s="16"/>
      <c r="I12" s="16"/>
      <c r="J12" s="16"/>
      <c r="K12" s="16"/>
      <c r="L12" s="16"/>
      <c r="M12" s="16"/>
      <c r="N12" s="16"/>
      <c r="O12" s="16"/>
      <c r="P12" s="16"/>
      <c r="Q12" s="16"/>
      <c r="R12" s="16"/>
      <c r="S12" s="16"/>
      <c r="T12" s="16"/>
      <c r="U12" s="16"/>
      <c r="V12" s="16"/>
      <c r="W12" s="17"/>
      <c r="X12" s="17"/>
      <c r="Y12" s="17"/>
      <c r="Z12" s="17"/>
      <c r="AA12" s="38"/>
      <c r="AB12" s="38"/>
      <c r="AC12" s="38"/>
      <c r="AD12" s="38"/>
      <c r="AE12" s="38"/>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s="20" customFormat="1" ht="20.149999999999999" customHeight="1" x14ac:dyDescent="0.35">
      <c r="A13" s="16"/>
      <c r="B13" s="16"/>
      <c r="C13" s="16"/>
      <c r="D13" s="16"/>
      <c r="E13" s="16"/>
      <c r="F13" s="16"/>
      <c r="G13" s="16"/>
      <c r="H13" s="16"/>
      <c r="I13" s="16"/>
      <c r="J13" s="16"/>
      <c r="K13" s="16"/>
      <c r="L13" s="16"/>
      <c r="M13" s="16"/>
      <c r="N13" s="16"/>
      <c r="O13" s="16"/>
      <c r="P13" s="16"/>
      <c r="Q13" s="16"/>
      <c r="R13" s="16"/>
      <c r="S13" s="16"/>
      <c r="T13" s="16"/>
      <c r="U13" s="16"/>
      <c r="V13" s="16"/>
      <c r="W13" s="17"/>
      <c r="X13" s="17"/>
      <c r="Y13" s="17"/>
      <c r="Z13" s="17"/>
      <c r="AA13" s="36"/>
      <c r="AB13" s="36"/>
      <c r="AC13" s="36"/>
      <c r="AD13" s="36"/>
      <c r="AE13" s="36"/>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s="20" customFormat="1" ht="20.149999999999999" customHeight="1" x14ac:dyDescent="0.35">
      <c r="A14" s="16"/>
      <c r="B14" s="16"/>
      <c r="C14" s="16"/>
      <c r="D14" s="16"/>
      <c r="E14" s="16"/>
      <c r="F14" s="16"/>
      <c r="G14" s="16"/>
      <c r="H14" s="16"/>
      <c r="I14" s="16"/>
      <c r="J14" s="16"/>
      <c r="K14" s="16"/>
      <c r="L14" s="16"/>
      <c r="M14" s="16"/>
      <c r="N14" s="16"/>
      <c r="O14" s="16"/>
      <c r="P14" s="16"/>
      <c r="Q14" s="16"/>
      <c r="R14" s="16"/>
      <c r="S14" s="16"/>
      <c r="T14" s="16"/>
      <c r="U14" s="16"/>
      <c r="V14" s="16"/>
      <c r="W14" s="17"/>
      <c r="X14" s="17"/>
      <c r="Y14" s="17"/>
      <c r="Z14" s="17"/>
      <c r="AA14" s="36"/>
      <c r="AB14" s="36"/>
      <c r="AC14" s="36"/>
      <c r="AD14" s="36"/>
      <c r="AE14" s="36"/>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row>
    <row r="15" spans="1:65" s="20" customFormat="1" ht="20.149999999999999" customHeight="1" x14ac:dyDescent="0.35">
      <c r="A15" s="16"/>
      <c r="B15" s="16"/>
      <c r="C15" s="16"/>
      <c r="D15" s="16"/>
      <c r="E15" s="16"/>
      <c r="F15" s="16"/>
      <c r="G15" s="16"/>
      <c r="H15" s="16"/>
      <c r="I15" s="16"/>
      <c r="J15" s="16"/>
      <c r="K15" s="16"/>
      <c r="L15" s="16"/>
      <c r="M15" s="16"/>
      <c r="N15" s="16"/>
      <c r="O15" s="16"/>
      <c r="P15" s="16"/>
      <c r="Q15" s="16"/>
      <c r="R15" s="16"/>
      <c r="S15" s="16"/>
      <c r="T15" s="16"/>
      <c r="U15" s="16"/>
      <c r="V15" s="16"/>
      <c r="W15" s="17"/>
      <c r="X15" s="17"/>
      <c r="Y15" s="17"/>
      <c r="Z15" s="17"/>
      <c r="AA15" s="21"/>
      <c r="AB15" s="21"/>
      <c r="AC15" s="21"/>
      <c r="AD15" s="21"/>
      <c r="AE15" s="21"/>
    </row>
    <row r="16" spans="1:65" s="20" customFormat="1" ht="20.149999999999999" customHeight="1" x14ac:dyDescent="0.35">
      <c r="A16" s="16"/>
      <c r="B16" s="16"/>
      <c r="C16" s="16"/>
      <c r="D16" s="16"/>
      <c r="E16" s="16"/>
      <c r="F16" s="16"/>
      <c r="G16" s="16"/>
      <c r="H16" s="16"/>
      <c r="I16" s="16"/>
      <c r="J16" s="16"/>
      <c r="K16" s="16"/>
      <c r="L16" s="16"/>
      <c r="M16" s="16"/>
      <c r="N16" s="16"/>
      <c r="O16" s="16"/>
      <c r="P16" s="16"/>
      <c r="Q16" s="16"/>
      <c r="R16" s="16"/>
      <c r="S16" s="16"/>
      <c r="T16" s="16"/>
      <c r="U16" s="16"/>
      <c r="V16" s="16"/>
      <c r="W16" s="17"/>
      <c r="X16" s="17"/>
      <c r="Y16" s="17"/>
      <c r="Z16" s="17"/>
      <c r="AA16" s="21"/>
      <c r="AB16" s="21"/>
      <c r="AC16" s="21"/>
      <c r="AD16" s="21"/>
      <c r="AE16" s="21"/>
    </row>
    <row r="17" spans="1:39" s="20" customFormat="1" ht="20.149999999999999" customHeight="1" x14ac:dyDescent="0.35">
      <c r="A17" s="16"/>
      <c r="B17" s="16"/>
      <c r="C17" s="16"/>
      <c r="D17" s="16"/>
      <c r="E17" s="16"/>
      <c r="F17" s="16"/>
      <c r="G17" s="16"/>
      <c r="H17" s="16"/>
      <c r="I17" s="16"/>
      <c r="J17" s="16"/>
      <c r="K17" s="16"/>
      <c r="L17" s="16"/>
      <c r="M17" s="16"/>
      <c r="N17" s="16"/>
      <c r="O17" s="16"/>
      <c r="P17" s="16"/>
      <c r="Q17" s="16"/>
      <c r="R17" s="16"/>
      <c r="S17" s="16"/>
      <c r="T17" s="16"/>
      <c r="U17" s="16"/>
      <c r="V17" s="16"/>
      <c r="W17" s="17"/>
      <c r="X17" s="17"/>
      <c r="Y17" s="17"/>
      <c r="Z17" s="17"/>
      <c r="AA17" s="21"/>
      <c r="AB17" s="21"/>
      <c r="AC17" s="21"/>
      <c r="AD17" s="21"/>
      <c r="AE17" s="21"/>
    </row>
    <row r="18" spans="1:39" s="23" customFormat="1" ht="20.149999999999999" customHeight="1" x14ac:dyDescent="0.35">
      <c r="A18" s="49" t="s">
        <v>7</v>
      </c>
      <c r="B18" s="58" t="s">
        <v>136</v>
      </c>
      <c r="C18" s="58" t="s">
        <v>64</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22"/>
    </row>
    <row r="19" spans="1:39" ht="20.149999999999999" customHeight="1" x14ac:dyDescent="0.35">
      <c r="A19" t="s">
        <v>52</v>
      </c>
      <c r="B19" s="52">
        <v>1.2321287352976551</v>
      </c>
      <c r="C19" s="52">
        <v>0.84191046443411466</v>
      </c>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row>
    <row r="20" spans="1:39" ht="20.149999999999999" customHeight="1" x14ac:dyDescent="0.35">
      <c r="A20" t="s">
        <v>53</v>
      </c>
      <c r="B20" s="52">
        <v>1.5827461056107106</v>
      </c>
      <c r="C20" s="52">
        <v>1.2594844985784004</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row>
    <row r="21" spans="1:39" s="5" customFormat="1" ht="20.149999999999999" customHeight="1" x14ac:dyDescent="0.35">
      <c r="A21" t="s">
        <v>54</v>
      </c>
      <c r="B21" s="52">
        <v>1.4972409492750804</v>
      </c>
      <c r="C21" s="52">
        <v>1.2836791179257512</v>
      </c>
      <c r="D21" s="10"/>
      <c r="E21" s="10"/>
      <c r="F21" s="11"/>
    </row>
    <row r="22" spans="1:39" s="5" customFormat="1" ht="20.149999999999999" customHeight="1" x14ac:dyDescent="0.35">
      <c r="A22" t="s">
        <v>55</v>
      </c>
      <c r="B22" s="53">
        <v>1.3820908066291437</v>
      </c>
      <c r="C22" s="53">
        <v>1.3292568255832249</v>
      </c>
    </row>
    <row r="23" spans="1:39" s="5" customFormat="1" ht="20.149999999999999" customHeight="1" x14ac:dyDescent="0.35">
      <c r="A23" t="s">
        <v>56</v>
      </c>
      <c r="B23" s="53">
        <v>1.387278436467132</v>
      </c>
      <c r="C23" s="53">
        <v>1.374340248289152</v>
      </c>
    </row>
    <row r="24" spans="1:39" s="5" customFormat="1" ht="20.149999999999999" customHeight="1" x14ac:dyDescent="0.35">
      <c r="A24" t="s">
        <v>57</v>
      </c>
      <c r="B24" s="53">
        <v>1.3688630750382513</v>
      </c>
      <c r="C24" s="53" t="s">
        <v>63</v>
      </c>
      <c r="D24" s="11"/>
      <c r="E24" s="11"/>
      <c r="F24" s="11"/>
    </row>
    <row r="25" spans="1:39" ht="20.149999999999999" customHeight="1" x14ac:dyDescent="0.35">
      <c r="A25" t="s">
        <v>3</v>
      </c>
    </row>
    <row r="26" spans="1:39" ht="20.149999999999999" customHeight="1" x14ac:dyDescent="0.35">
      <c r="A26" s="2" t="s">
        <v>6</v>
      </c>
      <c r="B26" s="2"/>
      <c r="C26" s="2"/>
      <c r="D26" s="2"/>
      <c r="E26" s="2"/>
      <c r="F26" s="2"/>
    </row>
    <row r="27" spans="1:39" ht="20.149999999999999" customHeight="1" x14ac:dyDescent="0.35">
      <c r="A27" s="2" t="s">
        <v>1</v>
      </c>
    </row>
  </sheetData>
  <hyperlinks>
    <hyperlink ref="A27" location="'Table of Contents'!A1" display="Return to Contents" xr:uid="{927E8F17-6FDB-47EB-94BA-9BCBA1A7C6D6}"/>
    <hyperlink ref="A26:F26" r:id="rId1" display="Scottish Fiscal Commission – Scotland’s Economic and Fiscal Forecasts." xr:uid="{733B7279-718D-464F-987F-540965E65E91}"/>
  </hyperlinks>
  <pageMargins left="0.7" right="0.7" top="0.75" bottom="0.75" header="0.3" footer="0.3"/>
  <pageSetup paperSize="9" orientation="portrait"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8159-AF1A-4228-B644-4D87C50F2918}">
  <dimension ref="A1:BM42"/>
  <sheetViews>
    <sheetView showGridLines="0" zoomScaleNormal="100" zoomScaleSheetLayoutView="100" workbookViewId="0"/>
  </sheetViews>
  <sheetFormatPr defaultColWidth="8.6875" defaultRowHeight="20.149999999999999" customHeight="1" x14ac:dyDescent="0.35"/>
  <cols>
    <col min="1" max="1" width="13.25" customWidth="1"/>
    <col min="2" max="2" width="9.6875" bestFit="1" customWidth="1"/>
    <col min="3" max="5" width="9.6875" customWidth="1"/>
    <col min="6" max="6" width="9.125" bestFit="1" customWidth="1"/>
    <col min="7" max="7" width="9.4375" bestFit="1" customWidth="1"/>
    <col min="8" max="9" width="8.6875" bestFit="1" customWidth="1"/>
    <col min="10" max="10" width="9.125" bestFit="1" customWidth="1"/>
    <col min="11" max="13" width="8.6875" bestFit="1" customWidth="1"/>
    <col min="14" max="14" width="9.125" bestFit="1" customWidth="1"/>
    <col min="15" max="17" width="8.6875" bestFit="1" customWidth="1"/>
    <col min="18" max="18" width="9.125" bestFit="1" customWidth="1"/>
    <col min="19" max="21" width="8.6875" bestFit="1" customWidth="1"/>
    <col min="22" max="22" width="9.125" bestFit="1" customWidth="1"/>
    <col min="23" max="25" width="8.6875" style="24" bestFit="1" customWidth="1"/>
    <col min="26" max="26" width="9.125" style="24" bestFit="1" customWidth="1"/>
    <col min="27" max="29" width="8.6875" style="24" bestFit="1" customWidth="1"/>
    <col min="30" max="31" width="8.875" style="24" bestFit="1" customWidth="1"/>
    <col min="32" max="32" width="8.875" bestFit="1" customWidth="1"/>
    <col min="33" max="33" width="8.6875" bestFit="1" customWidth="1"/>
    <col min="34" max="36" width="8.875" bestFit="1" customWidth="1"/>
    <col min="37" max="37" width="8.6875" bestFit="1" customWidth="1"/>
    <col min="38" max="40" width="8.875" bestFit="1" customWidth="1"/>
    <col min="54" max="54" width="14.25" customWidth="1"/>
    <col min="55" max="57" width="11.5625" customWidth="1"/>
    <col min="58" max="58" width="15.5625" customWidth="1"/>
    <col min="59" max="64" width="12.5625" customWidth="1"/>
    <col min="65" max="65" width="17.5625" customWidth="1"/>
  </cols>
  <sheetData>
    <row r="1" spans="1:65" s="5" customFormat="1" ht="20.149999999999999" customHeight="1" x14ac:dyDescent="0.35">
      <c r="A1" s="4" t="s">
        <v>137</v>
      </c>
      <c r="H1"/>
      <c r="W1" s="15"/>
      <c r="X1" s="15"/>
      <c r="Y1" s="15"/>
      <c r="Z1" s="15"/>
      <c r="AA1" s="15"/>
      <c r="AB1" s="15"/>
      <c r="AC1" s="15"/>
      <c r="AD1" s="15"/>
      <c r="AE1" s="15"/>
    </row>
    <row r="2" spans="1:65" s="5" customFormat="1" ht="20.149999999999999" customHeight="1" x14ac:dyDescent="0.35">
      <c r="A2" s="48" t="s">
        <v>120</v>
      </c>
      <c r="H2"/>
      <c r="W2" s="15"/>
      <c r="X2" s="15"/>
      <c r="Y2" s="15"/>
      <c r="Z2" s="15"/>
      <c r="AA2" s="15"/>
      <c r="AB2" s="15"/>
      <c r="AC2" s="15"/>
      <c r="AD2" s="15"/>
      <c r="AE2" s="15"/>
    </row>
    <row r="3" spans="1:65" s="5" customFormat="1" ht="20.149999999999999" customHeight="1" x14ac:dyDescent="0.35">
      <c r="A3" t="s">
        <v>43</v>
      </c>
      <c r="H3"/>
      <c r="W3" s="15"/>
      <c r="X3" s="15"/>
      <c r="Y3" s="15"/>
      <c r="Z3" s="15"/>
      <c r="AA3" s="15"/>
      <c r="AB3" s="15"/>
      <c r="AC3" s="15"/>
      <c r="AD3" s="15"/>
      <c r="AE3" s="15"/>
    </row>
    <row r="4" spans="1:65" s="5" customFormat="1" ht="20.149999999999999" customHeight="1" x14ac:dyDescent="0.35">
      <c r="A4" t="s">
        <v>204</v>
      </c>
      <c r="H4"/>
      <c r="W4" s="15"/>
      <c r="X4" s="15"/>
      <c r="Y4" s="15"/>
      <c r="Z4" s="15"/>
      <c r="AA4" s="15"/>
      <c r="AB4" s="15"/>
      <c r="AC4" s="15"/>
      <c r="AD4" s="15"/>
      <c r="AE4" s="15"/>
    </row>
    <row r="5" spans="1:65" s="20" customFormat="1" ht="20.149999999999999" customHeight="1" x14ac:dyDescent="0.3">
      <c r="A5" s="16"/>
      <c r="B5" s="16"/>
      <c r="C5" s="16"/>
      <c r="D5" s="16"/>
      <c r="E5" s="16"/>
      <c r="F5" s="16"/>
      <c r="G5" s="16"/>
      <c r="H5" s="16"/>
      <c r="I5" s="16"/>
      <c r="J5" s="16"/>
      <c r="K5" s="16"/>
      <c r="L5" s="16"/>
      <c r="M5" s="17"/>
      <c r="N5" s="17"/>
      <c r="O5" s="17"/>
      <c r="P5" s="17"/>
      <c r="Q5" s="18"/>
      <c r="R5" s="18"/>
      <c r="S5" s="18"/>
      <c r="T5" s="18"/>
      <c r="U5" s="18"/>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row>
    <row r="6" spans="1:65" s="20" customFormat="1" ht="20.149999999999999" customHeight="1" x14ac:dyDescent="0.35">
      <c r="A6" s="16"/>
      <c r="B6" s="16"/>
      <c r="C6" s="16"/>
      <c r="D6" s="16"/>
      <c r="E6" s="16"/>
      <c r="F6" s="16"/>
      <c r="G6" s="16"/>
      <c r="H6" s="16"/>
      <c r="I6" s="16"/>
      <c r="J6" s="16"/>
      <c r="K6" s="16"/>
      <c r="L6" s="16"/>
      <c r="M6" s="17"/>
      <c r="N6" s="17"/>
      <c r="O6" s="17"/>
      <c r="P6" s="17"/>
      <c r="Q6" s="34"/>
      <c r="R6" s="34"/>
      <c r="S6" s="34"/>
      <c r="T6" s="34"/>
      <c r="U6" s="34"/>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5" s="20" customFormat="1" ht="20.149999999999999" customHeight="1" x14ac:dyDescent="0.35">
      <c r="A7" s="16"/>
      <c r="B7" s="16"/>
      <c r="C7" s="16"/>
      <c r="D7" s="16"/>
      <c r="E7" s="16"/>
      <c r="F7" s="16"/>
      <c r="G7" s="16"/>
      <c r="H7" s="16"/>
      <c r="I7" s="16"/>
      <c r="J7" s="16"/>
      <c r="K7" s="16"/>
      <c r="L7" s="16"/>
      <c r="M7" s="17"/>
      <c r="N7" s="17"/>
      <c r="O7" s="17"/>
      <c r="P7" s="17"/>
      <c r="Q7" s="36"/>
      <c r="R7" s="36"/>
      <c r="S7" s="36"/>
      <c r="T7" s="36"/>
      <c r="U7" s="36"/>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row>
    <row r="8" spans="1:65" s="20" customFormat="1" ht="20.149999999999999" customHeight="1" x14ac:dyDescent="0.35">
      <c r="A8" s="16"/>
      <c r="B8" s="16"/>
      <c r="C8" s="16"/>
      <c r="D8" s="16"/>
      <c r="E8" s="16"/>
      <c r="F8" s="16"/>
      <c r="G8" s="16"/>
      <c r="H8" s="16"/>
      <c r="I8" s="16"/>
      <c r="J8" s="16"/>
      <c r="K8" s="16"/>
      <c r="L8" s="16"/>
      <c r="M8" s="17"/>
      <c r="N8" s="17"/>
      <c r="O8" s="17"/>
      <c r="P8" s="17"/>
      <c r="Q8" s="34"/>
      <c r="R8" s="34"/>
      <c r="S8" s="34"/>
      <c r="T8" s="34"/>
      <c r="U8" s="34"/>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row>
    <row r="9" spans="1:65" s="20" customFormat="1" ht="20.149999999999999" customHeight="1" x14ac:dyDescent="0.35">
      <c r="A9" s="16"/>
      <c r="B9" s="16"/>
      <c r="C9" s="16"/>
      <c r="D9" s="16"/>
      <c r="E9" s="16"/>
      <c r="F9" s="16"/>
      <c r="G9" s="16"/>
      <c r="H9" s="16"/>
      <c r="I9" s="16"/>
      <c r="J9" s="16"/>
      <c r="K9" s="16"/>
      <c r="L9" s="16"/>
      <c r="M9" s="17"/>
      <c r="N9" s="17"/>
      <c r="O9" s="17"/>
      <c r="P9" s="17"/>
      <c r="Q9" s="36"/>
      <c r="R9" s="36"/>
      <c r="S9" s="36"/>
      <c r="T9" s="36"/>
      <c r="U9" s="36"/>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row>
    <row r="10" spans="1:65" s="20" customFormat="1" ht="20.149999999999999" customHeight="1" x14ac:dyDescent="0.35">
      <c r="A10" s="16"/>
      <c r="B10" s="16"/>
      <c r="C10" s="16"/>
      <c r="D10" s="16"/>
      <c r="E10" s="16"/>
      <c r="F10" s="16"/>
      <c r="G10" s="16"/>
      <c r="H10" s="16"/>
      <c r="I10" s="16"/>
      <c r="J10" s="16"/>
      <c r="K10" s="16"/>
      <c r="L10" s="16"/>
      <c r="M10" s="16"/>
      <c r="N10" s="16"/>
      <c r="O10" s="16"/>
      <c r="P10" s="16"/>
      <c r="Q10" s="16"/>
      <c r="R10" s="16"/>
      <c r="S10" s="16"/>
      <c r="T10" s="16"/>
      <c r="U10" s="16"/>
      <c r="V10" s="16"/>
      <c r="W10" s="17"/>
      <c r="X10" s="17"/>
      <c r="Y10" s="17"/>
      <c r="Z10" s="17"/>
      <c r="AA10" s="36"/>
      <c r="AB10" s="36"/>
      <c r="AC10" s="36"/>
      <c r="AD10" s="36"/>
      <c r="AE10" s="36"/>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row>
    <row r="11" spans="1:65" s="20" customFormat="1" ht="20.149999999999999" customHeight="1" x14ac:dyDescent="0.35">
      <c r="A11" s="16"/>
      <c r="B11" s="16"/>
      <c r="C11" s="16"/>
      <c r="D11" s="16"/>
      <c r="E11" s="16"/>
      <c r="F11" s="16"/>
      <c r="G11" s="16"/>
      <c r="H11" s="16"/>
      <c r="I11" s="16"/>
      <c r="J11" s="16"/>
      <c r="K11" s="16"/>
      <c r="L11" s="16"/>
      <c r="M11" s="16"/>
      <c r="N11" s="16"/>
      <c r="O11" s="16"/>
      <c r="P11" s="16"/>
      <c r="Q11" s="16"/>
      <c r="R11" s="16"/>
      <c r="S11" s="16"/>
      <c r="T11" s="16"/>
      <c r="U11" s="16"/>
      <c r="V11" s="16"/>
      <c r="W11" s="17"/>
      <c r="X11" s="17"/>
      <c r="Y11" s="17"/>
      <c r="Z11" s="17"/>
      <c r="AA11" s="38"/>
      <c r="AB11" s="38"/>
      <c r="AC11" s="38"/>
      <c r="AD11" s="38"/>
      <c r="AE11" s="38"/>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s="20" customFormat="1" ht="20.149999999999999" customHeight="1" x14ac:dyDescent="0.35">
      <c r="A12" s="16"/>
      <c r="B12" s="16"/>
      <c r="C12" s="16"/>
      <c r="D12" s="16"/>
      <c r="E12" s="16"/>
      <c r="F12" s="16"/>
      <c r="G12" s="16"/>
      <c r="H12" s="16"/>
      <c r="I12" s="16"/>
      <c r="J12" s="16"/>
      <c r="K12" s="16"/>
      <c r="L12" s="16"/>
      <c r="M12" s="16"/>
      <c r="N12" s="16"/>
      <c r="O12" s="16"/>
      <c r="P12" s="16"/>
      <c r="Q12" s="16"/>
      <c r="R12" s="16"/>
      <c r="S12" s="16"/>
      <c r="T12" s="16"/>
      <c r="U12" s="16"/>
      <c r="V12" s="16"/>
      <c r="W12" s="17"/>
      <c r="X12" s="17"/>
      <c r="Y12" s="17"/>
      <c r="Z12" s="17"/>
      <c r="AA12" s="38"/>
      <c r="AB12" s="38"/>
      <c r="AC12" s="38"/>
      <c r="AD12" s="38"/>
      <c r="AE12" s="38"/>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s="20" customFormat="1" ht="20.149999999999999" customHeight="1" x14ac:dyDescent="0.35">
      <c r="A13" s="16"/>
      <c r="B13" s="16"/>
      <c r="C13" s="16"/>
      <c r="D13" s="16"/>
      <c r="E13" s="16"/>
      <c r="F13" s="16"/>
      <c r="G13" s="16"/>
      <c r="H13" s="16"/>
      <c r="I13" s="16"/>
      <c r="J13" s="16"/>
      <c r="K13" s="16"/>
      <c r="L13" s="16"/>
      <c r="M13" s="16"/>
      <c r="N13" s="16"/>
      <c r="O13" s="16"/>
      <c r="P13" s="16"/>
      <c r="Q13" s="16"/>
      <c r="R13" s="16"/>
      <c r="S13" s="16"/>
      <c r="T13" s="16"/>
      <c r="U13" s="16"/>
      <c r="V13" s="16"/>
      <c r="W13" s="17"/>
      <c r="X13" s="17"/>
      <c r="Y13" s="17"/>
      <c r="Z13" s="17"/>
      <c r="AA13" s="36"/>
      <c r="AB13" s="36"/>
      <c r="AC13" s="36"/>
      <c r="AD13" s="36"/>
      <c r="AE13" s="36"/>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row>
    <row r="14" spans="1:65" s="20" customFormat="1" ht="20.149999999999999" customHeight="1" x14ac:dyDescent="0.35">
      <c r="A14" s="16"/>
      <c r="B14" s="16"/>
      <c r="C14" s="16"/>
      <c r="D14" s="16"/>
      <c r="E14" s="16"/>
      <c r="F14" s="16"/>
      <c r="G14" s="16"/>
      <c r="H14" s="16"/>
      <c r="I14" s="16"/>
      <c r="J14" s="16"/>
      <c r="K14" s="16"/>
      <c r="L14" s="16"/>
      <c r="M14" s="16"/>
      <c r="N14" s="16"/>
      <c r="O14" s="16"/>
      <c r="P14" s="16"/>
      <c r="Q14" s="16"/>
      <c r="R14" s="16"/>
      <c r="S14" s="16"/>
      <c r="T14" s="16"/>
      <c r="U14" s="16"/>
      <c r="V14" s="16"/>
      <c r="W14" s="17"/>
      <c r="X14" s="17"/>
      <c r="Y14" s="17"/>
      <c r="Z14" s="17"/>
      <c r="AA14" s="36"/>
      <c r="AB14" s="36"/>
      <c r="AC14" s="36"/>
      <c r="AD14" s="36"/>
      <c r="AE14" s="36"/>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row>
    <row r="15" spans="1:65" s="20" customFormat="1" ht="20.149999999999999" customHeight="1" x14ac:dyDescent="0.35">
      <c r="A15" s="16"/>
      <c r="B15" s="16"/>
      <c r="C15" s="16"/>
      <c r="D15" s="16"/>
      <c r="E15" s="16"/>
      <c r="F15" s="16"/>
      <c r="G15" s="16"/>
      <c r="H15" s="16"/>
      <c r="I15" s="16"/>
      <c r="J15" s="16"/>
      <c r="K15" s="16"/>
      <c r="L15" s="16"/>
      <c r="M15" s="16"/>
      <c r="N15" s="16"/>
      <c r="O15" s="16"/>
      <c r="P15" s="16"/>
      <c r="Q15" s="16"/>
      <c r="R15" s="16"/>
      <c r="S15" s="16"/>
      <c r="T15" s="16"/>
      <c r="U15" s="16"/>
      <c r="V15" s="16"/>
      <c r="W15" s="17"/>
      <c r="X15" s="17"/>
      <c r="Y15" s="17"/>
      <c r="Z15" s="17"/>
      <c r="AA15" s="21"/>
      <c r="AB15" s="21"/>
      <c r="AC15" s="21"/>
      <c r="AD15" s="21"/>
      <c r="AE15" s="21"/>
    </row>
    <row r="16" spans="1:65" s="20" customFormat="1" ht="20.149999999999999" customHeight="1" x14ac:dyDescent="0.35">
      <c r="A16" s="16"/>
      <c r="B16" s="16"/>
      <c r="C16" s="16"/>
      <c r="D16" s="16"/>
      <c r="E16" s="16"/>
      <c r="F16" s="16"/>
      <c r="G16" s="16"/>
      <c r="H16" s="16"/>
      <c r="I16" s="16"/>
      <c r="J16" s="16"/>
      <c r="K16" s="16"/>
      <c r="L16" s="16"/>
      <c r="M16" s="16"/>
      <c r="N16" s="16"/>
      <c r="O16" s="16"/>
      <c r="P16" s="16"/>
      <c r="Q16" s="16"/>
      <c r="R16" s="16"/>
      <c r="S16" s="16"/>
      <c r="T16" s="16"/>
      <c r="U16" s="16"/>
      <c r="V16" s="16"/>
      <c r="W16" s="17"/>
      <c r="X16" s="17"/>
      <c r="Y16" s="17"/>
      <c r="Z16" s="17"/>
      <c r="AA16" s="21"/>
      <c r="AB16" s="21"/>
      <c r="AC16" s="21"/>
      <c r="AD16" s="21"/>
      <c r="AE16" s="21"/>
    </row>
    <row r="17" spans="1:41" s="20" customFormat="1" ht="20.149999999999999" customHeight="1" x14ac:dyDescent="0.35">
      <c r="A17" s="16"/>
      <c r="B17" s="16"/>
      <c r="C17" s="16"/>
      <c r="D17" s="16"/>
      <c r="E17" s="16"/>
      <c r="F17" s="16"/>
      <c r="G17" s="16"/>
      <c r="H17" s="16"/>
      <c r="I17" s="16"/>
      <c r="J17" s="16"/>
      <c r="K17" s="16"/>
      <c r="L17" s="16"/>
      <c r="M17" s="16"/>
      <c r="N17" s="16"/>
      <c r="O17" s="16"/>
      <c r="P17" s="16"/>
      <c r="Q17" s="16"/>
      <c r="R17" s="16"/>
      <c r="S17" s="16"/>
      <c r="T17" s="16"/>
      <c r="U17" s="16"/>
      <c r="V17" s="16"/>
      <c r="W17" s="17"/>
      <c r="X17" s="17"/>
      <c r="Y17" s="17"/>
      <c r="Z17" s="17"/>
      <c r="AA17" s="21"/>
      <c r="AB17" s="21"/>
      <c r="AC17" s="21"/>
      <c r="AD17" s="21"/>
      <c r="AE17" s="21"/>
    </row>
    <row r="18" spans="1:41" s="23" customFormat="1" ht="30" x14ac:dyDescent="0.35">
      <c r="A18" s="49" t="s">
        <v>7</v>
      </c>
      <c r="B18" s="50" t="s">
        <v>118</v>
      </c>
      <c r="C18" s="50" t="s">
        <v>119</v>
      </c>
      <c r="D18" s="50" t="s">
        <v>8</v>
      </c>
      <c r="E18" s="50" t="s">
        <v>9</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22"/>
    </row>
    <row r="19" spans="1:41" ht="20.149999999999999" customHeight="1" x14ac:dyDescent="0.35">
      <c r="A19" t="s">
        <v>44</v>
      </c>
      <c r="B19" s="81" t="s">
        <v>63</v>
      </c>
      <c r="C19" s="33">
        <v>97.414841774365726</v>
      </c>
      <c r="D19" s="33" t="s">
        <v>63</v>
      </c>
      <c r="E19" s="33">
        <v>97.182662151854586</v>
      </c>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row>
    <row r="20" spans="1:41" ht="20.149999999999999" customHeight="1" x14ac:dyDescent="0.35">
      <c r="A20" t="s">
        <v>45</v>
      </c>
      <c r="B20" s="81" t="s">
        <v>63</v>
      </c>
      <c r="C20" s="33">
        <v>98.210123437579426</v>
      </c>
      <c r="D20" s="33" t="s">
        <v>63</v>
      </c>
      <c r="E20" s="33">
        <v>98.023779600076111</v>
      </c>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row>
    <row r="21" spans="1:41" s="5" customFormat="1" ht="20.149999999999999" customHeight="1" x14ac:dyDescent="0.35">
      <c r="A21" t="s">
        <v>46</v>
      </c>
      <c r="B21" s="81" t="s">
        <v>63</v>
      </c>
      <c r="C21" s="33">
        <v>98.731096740804162</v>
      </c>
      <c r="D21" s="33" t="s">
        <v>63</v>
      </c>
      <c r="E21" s="33">
        <v>98.564242911022092</v>
      </c>
      <c r="F21" s="10"/>
      <c r="G21" s="10"/>
      <c r="H21" s="11"/>
      <c r="I21" s="33"/>
      <c r="J21" s="33"/>
      <c r="K21" s="33"/>
      <c r="L21" s="33"/>
    </row>
    <row r="22" spans="1:41" s="5" customFormat="1" ht="20.149999999999999" customHeight="1" x14ac:dyDescent="0.35">
      <c r="A22" t="s">
        <v>47</v>
      </c>
      <c r="B22" s="81" t="s">
        <v>63</v>
      </c>
      <c r="C22" s="51">
        <v>99.804250321983986</v>
      </c>
      <c r="D22" s="33" t="s">
        <v>63</v>
      </c>
      <c r="E22" s="51">
        <v>99.498161179243482</v>
      </c>
      <c r="I22" s="33"/>
      <c r="J22" s="33"/>
      <c r="K22" s="33"/>
      <c r="L22" s="33"/>
    </row>
    <row r="23" spans="1:41" s="5" customFormat="1" ht="20.149999999999999" customHeight="1" x14ac:dyDescent="0.35">
      <c r="A23" t="s">
        <v>48</v>
      </c>
      <c r="B23" s="81" t="s">
        <v>63</v>
      </c>
      <c r="C23" s="51">
        <v>100.55212846713468</v>
      </c>
      <c r="D23" s="33" t="s">
        <v>63</v>
      </c>
      <c r="E23" s="51">
        <v>100.21130902581514</v>
      </c>
      <c r="I23" s="33"/>
      <c r="J23" s="33"/>
      <c r="K23" s="33"/>
      <c r="L23" s="33"/>
    </row>
    <row r="24" spans="1:41" s="5" customFormat="1" ht="20.149999999999999" customHeight="1" x14ac:dyDescent="0.35">
      <c r="A24" t="s">
        <v>49</v>
      </c>
      <c r="B24" s="81" t="s">
        <v>63</v>
      </c>
      <c r="C24" s="51">
        <v>100</v>
      </c>
      <c r="D24" s="51">
        <v>100</v>
      </c>
      <c r="E24" s="33">
        <v>100</v>
      </c>
      <c r="F24" s="11"/>
      <c r="G24" s="11"/>
      <c r="H24" s="11"/>
      <c r="I24" s="33"/>
      <c r="J24" s="33"/>
      <c r="K24" s="33"/>
      <c r="L24" s="33"/>
    </row>
    <row r="25" spans="1:41" s="5" customFormat="1" ht="20.149999999999999" customHeight="1" x14ac:dyDescent="0.35">
      <c r="A25" t="s">
        <v>50</v>
      </c>
      <c r="B25" s="81" t="s">
        <v>63</v>
      </c>
      <c r="C25" s="51">
        <v>97.015256146395572</v>
      </c>
      <c r="D25" s="51">
        <v>97.538069517517386</v>
      </c>
      <c r="E25" s="33" t="s">
        <v>63</v>
      </c>
      <c r="F25" s="11"/>
      <c r="G25" s="11"/>
      <c r="H25" s="11"/>
      <c r="I25" s="33"/>
      <c r="J25" s="33"/>
      <c r="L25" s="33"/>
    </row>
    <row r="26" spans="1:41" s="5" customFormat="1" ht="20.149999999999999" customHeight="1" x14ac:dyDescent="0.35">
      <c r="A26" t="s">
        <v>51</v>
      </c>
      <c r="B26" s="51">
        <v>100.2424326210469</v>
      </c>
      <c r="C26" s="51">
        <v>100.242432621047</v>
      </c>
      <c r="D26" s="51">
        <v>97.332533925937128</v>
      </c>
      <c r="E26" s="33" t="s">
        <v>63</v>
      </c>
      <c r="F26" s="13"/>
      <c r="G26" s="12"/>
      <c r="H26" s="12"/>
      <c r="I26" s="33"/>
      <c r="J26" s="33"/>
      <c r="L26" s="33"/>
    </row>
    <row r="27" spans="1:41" ht="20.149999999999999" customHeight="1" x14ac:dyDescent="0.35">
      <c r="A27" t="s">
        <v>52</v>
      </c>
      <c r="B27" s="51">
        <v>102.09915068793663</v>
      </c>
      <c r="C27" s="80" t="s">
        <v>63</v>
      </c>
      <c r="D27" s="51">
        <v>97.478347974247527</v>
      </c>
      <c r="E27" s="33" t="s">
        <v>63</v>
      </c>
      <c r="I27" s="33"/>
      <c r="J27" s="33"/>
      <c r="L27" s="5"/>
    </row>
    <row r="28" spans="1:41" ht="20.149999999999999" customHeight="1" x14ac:dyDescent="0.35">
      <c r="A28" t="s">
        <v>53</v>
      </c>
      <c r="B28" s="51">
        <v>102.57890460648125</v>
      </c>
      <c r="C28" s="80" t="s">
        <v>63</v>
      </c>
      <c r="D28" s="51">
        <v>99.075163683479431</v>
      </c>
      <c r="E28" s="33" t="s">
        <v>63</v>
      </c>
      <c r="I28" s="33"/>
      <c r="J28" s="33"/>
      <c r="L28" s="5"/>
    </row>
    <row r="29" spans="1:41" ht="20.149999999999999" customHeight="1" x14ac:dyDescent="0.35">
      <c r="A29" t="s">
        <v>54</v>
      </c>
      <c r="B29" s="51">
        <v>102.68868812765217</v>
      </c>
      <c r="C29" s="80" t="s">
        <v>63</v>
      </c>
      <c r="D29" s="51">
        <v>100.9051086056093</v>
      </c>
      <c r="E29" s="33" t="s">
        <v>63</v>
      </c>
      <c r="G29" s="54"/>
      <c r="I29" s="33"/>
      <c r="J29" s="33"/>
      <c r="L29" s="5"/>
    </row>
    <row r="30" spans="1:41" ht="20.149999999999999" customHeight="1" x14ac:dyDescent="0.35">
      <c r="A30" t="s">
        <v>55</v>
      </c>
      <c r="B30" s="51">
        <v>103.01738747346489</v>
      </c>
      <c r="C30" s="80" t="s">
        <v>63</v>
      </c>
      <c r="D30" s="51">
        <v>102.81214329162552</v>
      </c>
      <c r="E30" s="33" t="s">
        <v>63</v>
      </c>
      <c r="G30" s="54"/>
      <c r="I30" s="33"/>
      <c r="J30" s="33"/>
      <c r="L30" s="5"/>
    </row>
    <row r="31" spans="1:41" ht="20.149999999999999" customHeight="1" x14ac:dyDescent="0.35">
      <c r="A31" t="s">
        <v>56</v>
      </c>
      <c r="B31" s="51">
        <v>103.84831575739746</v>
      </c>
      <c r="C31" s="80" t="s">
        <v>63</v>
      </c>
      <c r="D31" s="51">
        <v>104.97497859228079</v>
      </c>
      <c r="E31" s="33" t="s">
        <v>63</v>
      </c>
      <c r="G31" s="54"/>
      <c r="I31" s="33"/>
      <c r="J31" s="33"/>
      <c r="L31" s="5"/>
    </row>
    <row r="32" spans="1:41" ht="20.149999999999999" customHeight="1" x14ac:dyDescent="0.35">
      <c r="A32" t="s">
        <v>57</v>
      </c>
      <c r="B32" s="51">
        <v>105.07038748824866</v>
      </c>
      <c r="C32" s="80" t="s">
        <v>63</v>
      </c>
      <c r="D32" s="51" t="s">
        <v>63</v>
      </c>
      <c r="E32" s="33" t="s">
        <v>63</v>
      </c>
      <c r="I32" s="33"/>
      <c r="J32" s="33"/>
    </row>
    <row r="33" spans="1:6" ht="20.149999999999999" customHeight="1" x14ac:dyDescent="0.35">
      <c r="A33" t="s">
        <v>3</v>
      </c>
    </row>
    <row r="34" spans="1:6" ht="20.149999999999999" customHeight="1" x14ac:dyDescent="0.35">
      <c r="A34" s="2" t="s">
        <v>6</v>
      </c>
      <c r="B34" s="29"/>
      <c r="C34" s="29"/>
      <c r="D34" s="29"/>
      <c r="E34" s="29"/>
      <c r="F34" s="29"/>
    </row>
    <row r="35" spans="1:6" ht="20.149999999999999" customHeight="1" x14ac:dyDescent="0.35">
      <c r="A35" t="s">
        <v>106</v>
      </c>
    </row>
    <row r="36" spans="1:6" ht="20.149999999999999" customHeight="1" x14ac:dyDescent="0.35">
      <c r="A36" t="s">
        <v>223</v>
      </c>
    </row>
    <row r="37" spans="1:6" ht="20.149999999999999" customHeight="1" x14ac:dyDescent="0.35">
      <c r="A37" t="s">
        <v>224</v>
      </c>
    </row>
    <row r="38" spans="1:6" ht="20.149999999999999" customHeight="1" x14ac:dyDescent="0.35">
      <c r="A38" s="2" t="s">
        <v>1</v>
      </c>
    </row>
    <row r="42" spans="1:6" ht="18.75" customHeight="1" x14ac:dyDescent="0.35"/>
  </sheetData>
  <hyperlinks>
    <hyperlink ref="A38" location="'Table of Contents'!A1" display="Return to Contents" xr:uid="{BCD789DE-9D72-4A72-A209-603BC1DC3C38}"/>
    <hyperlink ref="A34:F34" r:id="rId1" display="Scottish Fiscal Commission – Scotland’s Economic and Fiscal Forecasts." xr:uid="{FD7C43CD-D285-40D2-98AB-C94BA708F99A}"/>
  </hyperlinks>
  <pageMargins left="0.7" right="0.7" top="0.75" bottom="0.75" header="0.3" footer="0.3"/>
  <pageSetup paperSize="9" orientation="portrait" r:id="rId2"/>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EBC7F-B933-4E84-B28D-BFB56FA47A0C}">
  <dimension ref="A1:H27"/>
  <sheetViews>
    <sheetView showGridLines="0" zoomScaleNormal="100" workbookViewId="0"/>
  </sheetViews>
  <sheetFormatPr defaultColWidth="8.4375" defaultRowHeight="20.149999999999999" customHeight="1" x14ac:dyDescent="0.35"/>
  <cols>
    <col min="1" max="1" width="22.875" style="5" customWidth="1"/>
    <col min="2" max="2" width="9.875" style="5" bestFit="1" customWidth="1"/>
    <col min="3" max="8" width="8.5625" style="5" customWidth="1"/>
    <col min="9" max="16384" width="8.4375" style="5"/>
  </cols>
  <sheetData>
    <row r="1" spans="1:8" ht="20.149999999999999" customHeight="1" x14ac:dyDescent="0.35">
      <c r="A1" s="4" t="s">
        <v>58</v>
      </c>
      <c r="B1" s="6"/>
      <c r="C1" s="6"/>
      <c r="D1" s="6"/>
      <c r="E1" s="6"/>
      <c r="F1" s="6"/>
    </row>
    <row r="2" spans="1:8" ht="20.149999999999999" customHeight="1" x14ac:dyDescent="0.35">
      <c r="A2" t="s">
        <v>2</v>
      </c>
      <c r="B2" s="6"/>
      <c r="C2" s="6"/>
      <c r="D2" s="6"/>
      <c r="E2" s="6"/>
      <c r="F2" s="6"/>
    </row>
    <row r="3" spans="1:8" ht="20.149999999999999" customHeight="1" x14ac:dyDescent="0.35">
      <c r="A3" t="s">
        <v>59</v>
      </c>
      <c r="B3" s="6"/>
      <c r="C3" s="6"/>
      <c r="D3" s="6"/>
      <c r="E3" s="6"/>
      <c r="F3" s="6"/>
    </row>
    <row r="4" spans="1:8" s="9" customFormat="1" ht="20.05" customHeight="1" x14ac:dyDescent="0.35">
      <c r="A4" s="66" t="s">
        <v>61</v>
      </c>
      <c r="B4" s="56" t="s">
        <v>217</v>
      </c>
      <c r="C4" s="30" t="s">
        <v>52</v>
      </c>
      <c r="D4" s="30" t="s">
        <v>53</v>
      </c>
      <c r="E4" s="30" t="s">
        <v>54</v>
      </c>
      <c r="F4" s="30" t="s">
        <v>55</v>
      </c>
      <c r="G4" s="30" t="s">
        <v>56</v>
      </c>
      <c r="H4" s="30" t="s">
        <v>57</v>
      </c>
    </row>
    <row r="5" spans="1:8" ht="20.149999999999999" customHeight="1" x14ac:dyDescent="0.35">
      <c r="A5" s="46" t="s">
        <v>62</v>
      </c>
      <c r="B5" s="59" t="s">
        <v>63</v>
      </c>
      <c r="C5" s="59" t="s">
        <v>63</v>
      </c>
      <c r="D5" s="59" t="s">
        <v>63</v>
      </c>
      <c r="E5" s="59" t="s">
        <v>63</v>
      </c>
      <c r="F5" s="59" t="s">
        <v>63</v>
      </c>
      <c r="G5" s="59" t="s">
        <v>63</v>
      </c>
      <c r="H5" s="59" t="s">
        <v>63</v>
      </c>
    </row>
    <row r="6" spans="1:8" ht="20.149999999999999" customHeight="1" x14ac:dyDescent="0.35">
      <c r="A6" s="94" t="s">
        <v>64</v>
      </c>
      <c r="B6" s="60">
        <v>0.21155900503164737</v>
      </c>
      <c r="C6" s="60">
        <v>0.84191046443411466</v>
      </c>
      <c r="D6" s="60">
        <v>1.2594844985784004</v>
      </c>
      <c r="E6" s="60">
        <v>1.2836791179257512</v>
      </c>
      <c r="F6" s="60">
        <v>1.3292568255832249</v>
      </c>
      <c r="G6" s="60">
        <v>1.374340248289152</v>
      </c>
      <c r="H6" s="60" t="s">
        <v>63</v>
      </c>
    </row>
    <row r="7" spans="1:8" ht="20.149999999999999" customHeight="1" x14ac:dyDescent="0.35">
      <c r="A7" s="95" t="s">
        <v>136</v>
      </c>
      <c r="B7" s="60">
        <v>0.19023584650097458</v>
      </c>
      <c r="C7" s="60">
        <v>1.2321287352976551</v>
      </c>
      <c r="D7" s="60">
        <v>1.5827461056107106</v>
      </c>
      <c r="E7" s="60">
        <v>1.4972409492750804</v>
      </c>
      <c r="F7" s="60">
        <v>1.3820908066291437</v>
      </c>
      <c r="G7" s="60">
        <v>1.387278436467132</v>
      </c>
      <c r="H7" s="60">
        <v>1.3688630750382513</v>
      </c>
    </row>
    <row r="8" spans="1:8" ht="20.149999999999999" customHeight="1" x14ac:dyDescent="0.35">
      <c r="A8" s="46" t="s">
        <v>66</v>
      </c>
      <c r="B8" s="61" t="s">
        <v>63</v>
      </c>
      <c r="C8" s="61" t="s">
        <v>63</v>
      </c>
      <c r="D8" s="61" t="s">
        <v>63</v>
      </c>
      <c r="E8" s="61" t="s">
        <v>63</v>
      </c>
      <c r="F8" s="61" t="s">
        <v>63</v>
      </c>
      <c r="G8" s="61" t="s">
        <v>63</v>
      </c>
      <c r="H8" s="61" t="s">
        <v>63</v>
      </c>
    </row>
    <row r="9" spans="1:8" ht="20.149999999999999" customHeight="1" x14ac:dyDescent="0.35">
      <c r="A9" s="94" t="s">
        <v>64</v>
      </c>
      <c r="B9" s="62">
        <v>6.0923113098974468</v>
      </c>
      <c r="C9" s="62">
        <v>3.0282015191896328</v>
      </c>
      <c r="D9" s="62">
        <v>1.5627140285505492</v>
      </c>
      <c r="E9" s="62">
        <v>1.4928761675338187</v>
      </c>
      <c r="F9" s="62">
        <v>1.8139542644850737</v>
      </c>
      <c r="G9" s="62">
        <v>1.9814449167395942</v>
      </c>
      <c r="H9" s="62" t="s">
        <v>63</v>
      </c>
    </row>
    <row r="10" spans="1:8" ht="20.149999999999999" customHeight="1" x14ac:dyDescent="0.35">
      <c r="A10" s="96" t="s">
        <v>136</v>
      </c>
      <c r="B10" s="63">
        <v>5.6703919580784099</v>
      </c>
      <c r="C10" s="63">
        <v>2.2608687962007545</v>
      </c>
      <c r="D10" s="63">
        <v>2.5861655271887107</v>
      </c>
      <c r="E10" s="63">
        <v>2.1778243527577512</v>
      </c>
      <c r="F10" s="63">
        <v>2.1112015247234828</v>
      </c>
      <c r="G10" s="63">
        <v>2.0605611437519933</v>
      </c>
      <c r="H10" s="63">
        <v>2.0170109706586503</v>
      </c>
    </row>
    <row r="11" spans="1:8" ht="20.149999999999999" customHeight="1" x14ac:dyDescent="0.35">
      <c r="A11" s="65" t="s">
        <v>67</v>
      </c>
      <c r="B11" s="64" t="s">
        <v>63</v>
      </c>
      <c r="C11" s="64" t="s">
        <v>63</v>
      </c>
      <c r="D11" s="64" t="s">
        <v>63</v>
      </c>
      <c r="E11" s="64" t="s">
        <v>63</v>
      </c>
      <c r="F11" s="64" t="s">
        <v>63</v>
      </c>
      <c r="G11" s="64" t="s">
        <v>63</v>
      </c>
      <c r="H11" s="64" t="s">
        <v>63</v>
      </c>
    </row>
    <row r="12" spans="1:8" ht="20.149999999999999" customHeight="1" x14ac:dyDescent="0.35">
      <c r="A12" s="97" t="s">
        <v>64</v>
      </c>
      <c r="B12" s="63">
        <v>6.6048217190512126</v>
      </c>
      <c r="C12" s="63">
        <v>3.6422616078651826</v>
      </c>
      <c r="D12" s="63">
        <v>2.9552187768501659</v>
      </c>
      <c r="E12" s="63">
        <v>2.8947038740767539</v>
      </c>
      <c r="F12" s="63">
        <v>3.0092149446969918</v>
      </c>
      <c r="G12" s="63">
        <v>3.0770763008061364</v>
      </c>
      <c r="H12" s="63" t="s">
        <v>63</v>
      </c>
    </row>
    <row r="13" spans="1:8" ht="20.149999999999999" customHeight="1" x14ac:dyDescent="0.35">
      <c r="A13" s="96" t="s">
        <v>136</v>
      </c>
      <c r="B13" s="63">
        <v>6.4316343198033366</v>
      </c>
      <c r="C13" s="63">
        <v>4.3435677782886817</v>
      </c>
      <c r="D13" s="63">
        <v>3.7491849912298481</v>
      </c>
      <c r="E13" s="63">
        <v>2.8002367153446839</v>
      </c>
      <c r="F13" s="63">
        <v>2.9445890856610646</v>
      </c>
      <c r="G13" s="63">
        <v>2.8709847259851262</v>
      </c>
      <c r="H13" s="63">
        <v>2.9150851598787497</v>
      </c>
    </row>
    <row r="14" spans="1:8" ht="20.149999999999999" customHeight="1" x14ac:dyDescent="0.35">
      <c r="A14" s="65" t="s">
        <v>68</v>
      </c>
      <c r="B14" s="64" t="s">
        <v>63</v>
      </c>
      <c r="C14" s="64" t="s">
        <v>63</v>
      </c>
      <c r="D14" s="64" t="s">
        <v>63</v>
      </c>
      <c r="E14" s="64" t="s">
        <v>63</v>
      </c>
      <c r="F14" s="64" t="s">
        <v>63</v>
      </c>
      <c r="G14" s="64" t="s">
        <v>63</v>
      </c>
      <c r="H14" s="64" t="s">
        <v>63</v>
      </c>
    </row>
    <row r="15" spans="1:8" ht="20.149999999999999" customHeight="1" x14ac:dyDescent="0.35">
      <c r="A15" s="97" t="s">
        <v>64</v>
      </c>
      <c r="B15" s="63">
        <v>1.2346547349727288</v>
      </c>
      <c r="C15" s="63">
        <v>0.28887723867989656</v>
      </c>
      <c r="D15" s="63">
        <v>1.2203743368854658</v>
      </c>
      <c r="E15" s="63">
        <v>1.2753911650339678</v>
      </c>
      <c r="F15" s="63">
        <v>1.1420625625312653</v>
      </c>
      <c r="G15" s="63">
        <v>1.0629944424399573</v>
      </c>
      <c r="H15" s="63" t="s">
        <v>63</v>
      </c>
    </row>
    <row r="16" spans="1:8" ht="20.149999999999999" customHeight="1" x14ac:dyDescent="0.35">
      <c r="A16" s="96" t="s">
        <v>136</v>
      </c>
      <c r="B16" s="63">
        <v>3.0717856085031636</v>
      </c>
      <c r="C16" s="63">
        <v>2.0281631373510134</v>
      </c>
      <c r="D16" s="63">
        <v>1.4526748873055828</v>
      </c>
      <c r="E16" s="63">
        <v>0.61241303234020883</v>
      </c>
      <c r="F16" s="63">
        <v>0.83177061887949044</v>
      </c>
      <c r="G16" s="63">
        <v>0.79915620075170501</v>
      </c>
      <c r="H16" s="63">
        <v>0.87922950867889149</v>
      </c>
    </row>
    <row r="17" spans="1:8" ht="20.149999999999999" customHeight="1" x14ac:dyDescent="0.35">
      <c r="A17" s="65" t="s">
        <v>69</v>
      </c>
      <c r="B17" s="64" t="s">
        <v>63</v>
      </c>
      <c r="C17" s="64" t="s">
        <v>63</v>
      </c>
      <c r="D17" s="64" t="s">
        <v>63</v>
      </c>
      <c r="E17" s="64" t="s">
        <v>63</v>
      </c>
      <c r="F17" s="64" t="s">
        <v>63</v>
      </c>
      <c r="G17" s="64" t="s">
        <v>63</v>
      </c>
      <c r="H17" s="64" t="s">
        <v>63</v>
      </c>
    </row>
    <row r="18" spans="1:8" ht="20.149999999999999" customHeight="1" x14ac:dyDescent="0.35">
      <c r="A18" s="97" t="s">
        <v>64</v>
      </c>
      <c r="B18" s="63">
        <v>0.48718265960856488</v>
      </c>
      <c r="C18" s="63">
        <v>-0.12972476798760457</v>
      </c>
      <c r="D18" s="63">
        <v>6.4798025563184147E-2</v>
      </c>
      <c r="E18" s="63">
        <v>0.18494899177157187</v>
      </c>
      <c r="F18" s="63">
        <v>0.25628424113897097</v>
      </c>
      <c r="G18" s="63">
        <v>0.25552033814093544</v>
      </c>
      <c r="H18" s="63" t="s">
        <v>63</v>
      </c>
    </row>
    <row r="19" spans="1:8" ht="20.149999999999999" customHeight="1" x14ac:dyDescent="0.35">
      <c r="A19" s="96" t="s">
        <v>136</v>
      </c>
      <c r="B19" s="63">
        <v>1.1642662327990827</v>
      </c>
      <c r="C19" s="63">
        <v>0.21081475361384161</v>
      </c>
      <c r="D19" s="63">
        <v>8.3717839077057654E-2</v>
      </c>
      <c r="E19" s="63">
        <v>0.25268307351189456</v>
      </c>
      <c r="F19" s="63">
        <v>0.26996865132988823</v>
      </c>
      <c r="G19" s="63">
        <v>0.27630898059973763</v>
      </c>
      <c r="H19" s="63">
        <v>0.24531775134644107</v>
      </c>
    </row>
    <row r="20" spans="1:8" ht="20.149999999999999" customHeight="1" x14ac:dyDescent="0.35">
      <c r="A20" s="65" t="s">
        <v>70</v>
      </c>
      <c r="B20" s="64" t="s">
        <v>63</v>
      </c>
      <c r="C20" s="64" t="s">
        <v>63</v>
      </c>
      <c r="D20" s="64" t="s">
        <v>63</v>
      </c>
      <c r="E20" s="64" t="s">
        <v>63</v>
      </c>
      <c r="F20" s="64" t="s">
        <v>63</v>
      </c>
      <c r="G20" s="64" t="s">
        <v>63</v>
      </c>
      <c r="H20" s="64" t="s">
        <v>63</v>
      </c>
    </row>
    <row r="21" spans="1:8" ht="20.149999999999999" customHeight="1" x14ac:dyDescent="0.35">
      <c r="A21" s="97" t="s">
        <v>64</v>
      </c>
      <c r="B21" s="63">
        <v>3.7195304300343475</v>
      </c>
      <c r="C21" s="63">
        <v>4.0033369708621498</v>
      </c>
      <c r="D21" s="63">
        <v>4.1585311510543725</v>
      </c>
      <c r="E21" s="63">
        <v>4.1731468127567153</v>
      </c>
      <c r="F21" s="63">
        <v>4.1477263634311647</v>
      </c>
      <c r="G21" s="63">
        <v>4.120785822170097</v>
      </c>
      <c r="H21" s="63" t="s">
        <v>63</v>
      </c>
    </row>
    <row r="22" spans="1:8" ht="20.149999999999999" customHeight="1" x14ac:dyDescent="0.35">
      <c r="A22" s="96" t="s">
        <v>136</v>
      </c>
      <c r="B22" s="63">
        <v>3.6514302225749429</v>
      </c>
      <c r="C22" s="63">
        <v>3.8764545768085075</v>
      </c>
      <c r="D22" s="63">
        <v>3.9379907524627251</v>
      </c>
      <c r="E22" s="63">
        <v>3.9384431985712371</v>
      </c>
      <c r="F22" s="63">
        <v>3.9770098252082748</v>
      </c>
      <c r="G22" s="63">
        <v>4.02360320256295</v>
      </c>
      <c r="H22" s="63">
        <v>4.0734788448454022</v>
      </c>
    </row>
    <row r="23" spans="1:8" ht="20.149999999999999" customHeight="1" x14ac:dyDescent="0.35">
      <c r="A23" t="s">
        <v>3</v>
      </c>
    </row>
    <row r="24" spans="1:8" ht="20.149999999999999" customHeight="1" x14ac:dyDescent="0.35">
      <c r="A24" s="29" t="s">
        <v>6</v>
      </c>
    </row>
    <row r="25" spans="1:8" ht="20.149999999999999" customHeight="1" x14ac:dyDescent="0.35">
      <c r="A25" t="s">
        <v>60</v>
      </c>
    </row>
    <row r="26" spans="1:8" ht="20.149999999999999" customHeight="1" x14ac:dyDescent="0.35">
      <c r="A26" t="s">
        <v>218</v>
      </c>
    </row>
    <row r="27" spans="1:8" ht="20.149999999999999" customHeight="1" x14ac:dyDescent="0.35">
      <c r="A27" s="2" t="s">
        <v>1</v>
      </c>
    </row>
  </sheetData>
  <hyperlinks>
    <hyperlink ref="A27" location="'Table of Contents'!A1" display="Return to Contents" xr:uid="{E1F3CA39-A420-41E8-85E8-75DA26E47218}"/>
    <hyperlink ref="A24" r:id="rId1" xr:uid="{EE7FF657-41E1-41E3-BC63-209C332D1383}"/>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D430-CBE5-46AD-BDBA-CBB50DCF1983}">
  <dimension ref="A1:M20"/>
  <sheetViews>
    <sheetView showGridLines="0" zoomScaleNormal="100" workbookViewId="0"/>
  </sheetViews>
  <sheetFormatPr defaultColWidth="8.4375" defaultRowHeight="20.149999999999999" customHeight="1" x14ac:dyDescent="0.35"/>
  <cols>
    <col min="1" max="1" width="39.6875" style="5" customWidth="1"/>
    <col min="2" max="2" width="7.4375" style="5" customWidth="1"/>
    <col min="3" max="8" width="6.25" style="5" bestFit="1" customWidth="1"/>
    <col min="9" max="16384" width="8.4375" style="5"/>
  </cols>
  <sheetData>
    <row r="1" spans="1:13" ht="20.149999999999999" customHeight="1" x14ac:dyDescent="0.35">
      <c r="A1" s="4" t="s">
        <v>71</v>
      </c>
      <c r="B1" s="6"/>
      <c r="C1" s="6"/>
      <c r="D1" s="6"/>
      <c r="E1" s="6"/>
      <c r="F1" s="6"/>
    </row>
    <row r="2" spans="1:13" ht="20.149999999999999" customHeight="1" x14ac:dyDescent="0.35">
      <c r="A2" t="s">
        <v>2</v>
      </c>
      <c r="B2" s="6"/>
      <c r="C2" s="6"/>
      <c r="D2" s="6"/>
      <c r="E2" s="6"/>
      <c r="F2" s="6"/>
    </row>
    <row r="3" spans="1:13" ht="20.149999999999999" customHeight="1" x14ac:dyDescent="0.35">
      <c r="A3" t="s">
        <v>141</v>
      </c>
      <c r="B3" s="6"/>
      <c r="C3" s="6"/>
      <c r="D3" s="6"/>
      <c r="E3" s="6"/>
      <c r="F3" s="6"/>
    </row>
    <row r="4" spans="1:13" s="9" customFormat="1" ht="30.9" x14ac:dyDescent="0.35">
      <c r="A4" s="31" t="s">
        <v>61</v>
      </c>
      <c r="B4" s="44" t="s">
        <v>72</v>
      </c>
      <c r="C4" s="30" t="s">
        <v>73</v>
      </c>
      <c r="D4" s="30" t="s">
        <v>74</v>
      </c>
      <c r="E4" s="30" t="s">
        <v>75</v>
      </c>
      <c r="F4" s="30" t="s">
        <v>76</v>
      </c>
      <c r="G4" s="30" t="s">
        <v>77</v>
      </c>
      <c r="H4" s="30" t="s">
        <v>78</v>
      </c>
    </row>
    <row r="5" spans="1:13" ht="20.149999999999999" customHeight="1" x14ac:dyDescent="0.35">
      <c r="A5" t="s">
        <v>140</v>
      </c>
      <c r="B5" s="33">
        <v>0.184382382834891</v>
      </c>
      <c r="C5" s="33">
        <v>0.95713385983751098</v>
      </c>
      <c r="D5" s="33">
        <v>1.5224657714752099</v>
      </c>
      <c r="E5" s="33">
        <v>1.55932790834831</v>
      </c>
      <c r="F5" s="33">
        <v>1.3904104955976699</v>
      </c>
      <c r="G5" s="33">
        <v>1.4047917816562401</v>
      </c>
      <c r="H5" s="33">
        <v>1.3432419672059199</v>
      </c>
    </row>
    <row r="6" spans="1:13" ht="20.149999999999999" customHeight="1" x14ac:dyDescent="0.35">
      <c r="A6" t="s">
        <v>142</v>
      </c>
      <c r="B6" s="33">
        <v>0.184382382834891</v>
      </c>
      <c r="C6" s="33">
        <v>0.9</v>
      </c>
      <c r="D6" s="33">
        <v>1.1000000000000001</v>
      </c>
      <c r="E6" s="33">
        <v>1.2</v>
      </c>
      <c r="F6" s="33" t="s">
        <v>63</v>
      </c>
      <c r="G6" s="33" t="s">
        <v>63</v>
      </c>
      <c r="H6" s="33" t="s">
        <v>63</v>
      </c>
    </row>
    <row r="7" spans="1:13" ht="20.149999999999999" customHeight="1" x14ac:dyDescent="0.35">
      <c r="A7" s="93" t="s">
        <v>238</v>
      </c>
      <c r="B7" s="69">
        <v>0.184382382834891</v>
      </c>
      <c r="C7" s="69">
        <v>0.7</v>
      </c>
      <c r="D7" s="69">
        <v>1.3</v>
      </c>
      <c r="E7" s="69">
        <v>1.4</v>
      </c>
      <c r="F7" s="69">
        <v>1.4</v>
      </c>
      <c r="G7" s="69" t="s">
        <v>63</v>
      </c>
      <c r="H7" s="69" t="s">
        <v>63</v>
      </c>
    </row>
    <row r="8" spans="1:13" ht="20.149999999999999" customHeight="1" x14ac:dyDescent="0.35">
      <c r="A8" t="s">
        <v>143</v>
      </c>
      <c r="B8" s="33">
        <v>0.3</v>
      </c>
      <c r="C8" s="33">
        <v>1.1220105048891149</v>
      </c>
      <c r="D8" s="33">
        <v>1.9865374533259539</v>
      </c>
      <c r="E8" s="33">
        <v>1.8232563655950607</v>
      </c>
      <c r="F8" s="33">
        <v>1.5487861765633326</v>
      </c>
      <c r="G8" s="33">
        <v>1.5245848476681978</v>
      </c>
      <c r="H8" s="33">
        <v>1.5708703080270725</v>
      </c>
    </row>
    <row r="9" spans="1:13" ht="20.149999999999999" customHeight="1" x14ac:dyDescent="0.35">
      <c r="A9" t="s">
        <v>144</v>
      </c>
      <c r="B9" s="33">
        <v>0.3</v>
      </c>
      <c r="C9" s="33">
        <v>0.9</v>
      </c>
      <c r="D9" s="33">
        <v>1.2</v>
      </c>
      <c r="E9" s="33">
        <v>1.4</v>
      </c>
      <c r="F9" s="33">
        <v>1.1000000000000001</v>
      </c>
      <c r="G9" s="33">
        <v>1.5</v>
      </c>
      <c r="H9" s="33">
        <v>1.4</v>
      </c>
    </row>
    <row r="10" spans="1:13" ht="20.149999999999999" customHeight="1" x14ac:dyDescent="0.35">
      <c r="A10" t="s">
        <v>145</v>
      </c>
      <c r="B10" s="70">
        <v>0.3</v>
      </c>
      <c r="C10" s="70">
        <v>1</v>
      </c>
      <c r="D10" s="70">
        <v>1.5</v>
      </c>
      <c r="E10" s="71">
        <v>1.25</v>
      </c>
      <c r="F10" s="71">
        <v>1.25</v>
      </c>
      <c r="G10" s="70" t="s">
        <v>63</v>
      </c>
      <c r="H10" s="70" t="s">
        <v>63</v>
      </c>
    </row>
    <row r="11" spans="1:13" ht="20.149999999999999" customHeight="1" x14ac:dyDescent="0.35">
      <c r="A11" t="s">
        <v>206</v>
      </c>
      <c r="B11" s="33">
        <v>0.3</v>
      </c>
      <c r="C11" s="33">
        <v>0.9</v>
      </c>
      <c r="D11" s="33">
        <v>1.3</v>
      </c>
      <c r="E11" s="33" t="s">
        <v>63</v>
      </c>
      <c r="F11" s="33" t="s">
        <v>63</v>
      </c>
      <c r="G11" s="33" t="s">
        <v>63</v>
      </c>
      <c r="H11" s="33" t="s">
        <v>63</v>
      </c>
    </row>
    <row r="12" spans="1:13" ht="20.149999999999999" customHeight="1" x14ac:dyDescent="0.35">
      <c r="A12" t="s">
        <v>3</v>
      </c>
      <c r="B12" s="10"/>
      <c r="C12" s="10"/>
      <c r="D12" s="10"/>
      <c r="E12" s="10"/>
      <c r="F12" s="10"/>
      <c r="G12" s="10"/>
      <c r="H12" s="11"/>
    </row>
    <row r="13" spans="1:13" ht="20.149999999999999" customHeight="1" x14ac:dyDescent="0.35">
      <c r="A13" t="s">
        <v>113</v>
      </c>
    </row>
    <row r="14" spans="1:13" s="41" customFormat="1" ht="20.149999999999999" customHeight="1" x14ac:dyDescent="0.35">
      <c r="A14" s="2" t="s">
        <v>146</v>
      </c>
      <c r="B14" s="2"/>
      <c r="C14" s="2"/>
      <c r="D14" s="2"/>
      <c r="H14" s="42"/>
      <c r="I14" s="42"/>
      <c r="J14" s="42"/>
      <c r="K14" s="42"/>
      <c r="L14" s="42"/>
      <c r="M14" s="42"/>
    </row>
    <row r="15" spans="1:13" s="41" customFormat="1" ht="20.149999999999999" customHeight="1" x14ac:dyDescent="0.35">
      <c r="A15" s="2" t="s">
        <v>237</v>
      </c>
      <c r="B15" s="2"/>
      <c r="C15" s="2"/>
      <c r="D15" s="2"/>
      <c r="E15" s="2"/>
      <c r="H15" s="42"/>
      <c r="I15" s="42"/>
      <c r="J15" s="42"/>
      <c r="K15" s="42"/>
      <c r="L15" s="42"/>
      <c r="M15" s="42"/>
    </row>
    <row r="16" spans="1:13" customFormat="1" ht="20.149999999999999" customHeight="1" x14ac:dyDescent="0.35">
      <c r="A16" s="2" t="s">
        <v>147</v>
      </c>
      <c r="B16" s="29"/>
      <c r="E16" s="43"/>
      <c r="F16" s="2"/>
      <c r="G16" s="2"/>
      <c r="H16" s="2"/>
      <c r="I16" s="24"/>
      <c r="J16" s="24"/>
      <c r="K16" s="24"/>
      <c r="L16" s="24"/>
    </row>
    <row r="17" spans="1:13" s="41" customFormat="1" ht="20.149999999999999" customHeight="1" x14ac:dyDescent="0.35">
      <c r="A17" s="2" t="s">
        <v>148</v>
      </c>
      <c r="B17" s="29"/>
      <c r="H17" s="42"/>
      <c r="I17" s="42"/>
      <c r="J17" s="42"/>
      <c r="K17" s="42"/>
      <c r="L17" s="42"/>
      <c r="M17" s="42"/>
    </row>
    <row r="18" spans="1:13" s="41" customFormat="1" ht="20.149999999999999" customHeight="1" x14ac:dyDescent="0.35">
      <c r="A18" s="2" t="s">
        <v>149</v>
      </c>
      <c r="B18" s="2"/>
      <c r="C18" s="2"/>
      <c r="D18" s="2"/>
      <c r="H18" s="42"/>
      <c r="I18" s="42"/>
      <c r="J18" s="42"/>
      <c r="K18" s="42"/>
      <c r="L18" s="42"/>
      <c r="M18" s="42"/>
    </row>
    <row r="19" spans="1:13" s="41" customFormat="1" ht="20.149999999999999" customHeight="1" x14ac:dyDescent="0.35">
      <c r="A19" s="2" t="s">
        <v>150</v>
      </c>
      <c r="B19" s="2"/>
      <c r="C19" s="2"/>
      <c r="H19" s="42"/>
      <c r="I19" s="42"/>
      <c r="J19" s="42"/>
      <c r="K19" s="42"/>
      <c r="L19" s="42"/>
      <c r="M19" s="42"/>
    </row>
    <row r="20" spans="1:13" ht="20.149999999999999" customHeight="1" x14ac:dyDescent="0.35">
      <c r="A20" s="2" t="s">
        <v>1</v>
      </c>
      <c r="B20" s="12"/>
      <c r="C20" s="12"/>
      <c r="D20" s="12"/>
      <c r="E20" s="12"/>
      <c r="F20" s="13"/>
      <c r="G20" s="12"/>
      <c r="H20" s="12"/>
    </row>
  </sheetData>
  <hyperlinks>
    <hyperlink ref="A20" location="'Table of Contents'!A1" display="Return to Contents" xr:uid="{5DF5F754-7B6C-4DDA-AF1D-D694C83D6C08}"/>
    <hyperlink ref="A14:D14" r:id="rId1" display="Fraser of Allander Institute (2024) FAI Economic Commentary Q3 2024," xr:uid="{384EF1D1-E37B-402A-941E-A8F5C551D996}"/>
    <hyperlink ref="A16:B16" r:id="rId2" display="OBR (2024) Economic and fiscal outlook – October 2024," xr:uid="{2BF3D745-5EC5-4283-A672-00BB2AE3B12D}"/>
    <hyperlink ref="A17:B17" r:id="rId3" display="NIESR (2024) UK Economic Outlook – November 2024," xr:uid="{4DD7B509-E2E7-4BEC-8163-A2EC25BC0AF0}"/>
    <hyperlink ref="A18:D18" r:id="rId4" display="Bank of England (2024) Monetary Policy Report – November 2024," xr:uid="{1E4B4D1A-3E8B-4F91-ABD2-B705BB9D0708}"/>
    <hyperlink ref="A19:C19" r:id="rId5" display="HM Treasury (2024) Forecasts for the UK economy: November 2024." xr:uid="{A1751B3E-5F88-4DF6-88D8-BB31F65B36B0}"/>
    <hyperlink ref="A15:E15" r:id="rId6" display="Ernst &amp; Young (2024) EY ITEM Club Scottish Summer Forecast – December 2024," xr:uid="{C30F3445-B859-43B8-8762-92377A9F8B71}"/>
  </hyperlinks>
  <pageMargins left="0.7" right="0.7" top="0.75" bottom="0.75" header="0.3" footer="0.3"/>
  <pageSetup paperSize="9" orientation="portrait" r:id="rId7"/>
  <tableParts count="1">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5BC05-2A8D-4C0A-81F9-D67135980EBA}">
  <dimension ref="A1:BE28"/>
  <sheetViews>
    <sheetView showGridLines="0" zoomScaleNormal="100" zoomScaleSheetLayoutView="100" workbookViewId="0"/>
  </sheetViews>
  <sheetFormatPr defaultColWidth="8.6875" defaultRowHeight="20.149999999999999" customHeight="1" x14ac:dyDescent="0.35"/>
  <cols>
    <col min="1" max="1" width="16.25" customWidth="1"/>
    <col min="2" max="6" width="6.25" bestFit="1" customWidth="1"/>
    <col min="7" max="8" width="9.6875" customWidth="1"/>
    <col min="9" max="9" width="9.5625" customWidth="1"/>
    <col min="10" max="12" width="9.6875" customWidth="1"/>
    <col min="13" max="13" width="9.5625" customWidth="1"/>
    <col min="14" max="14" width="9.6875" customWidth="1"/>
    <col min="15" max="16" width="9.6875" style="24" customWidth="1"/>
    <col min="17" max="17" width="9.5625" style="24" customWidth="1"/>
    <col min="18" max="20" width="9.6875" style="24" customWidth="1"/>
    <col min="21" max="21" width="9.5625" style="24" customWidth="1"/>
    <col min="22" max="23" width="9.6875" style="24" customWidth="1"/>
    <col min="24" max="24" width="9.6875" customWidth="1"/>
    <col min="25" max="25" width="9.5625" customWidth="1"/>
    <col min="26" max="28" width="9.6875" customWidth="1"/>
    <col min="29" max="29" width="9.5625" customWidth="1"/>
    <col min="30" max="32" width="9.6875" customWidth="1"/>
    <col min="46" max="46" width="14.25" customWidth="1"/>
    <col min="47" max="49" width="11.5625" customWidth="1"/>
    <col min="50" max="50" width="15.5625" customWidth="1"/>
    <col min="51" max="56" width="12.5625" customWidth="1"/>
    <col min="57" max="57" width="17.5625" customWidth="1"/>
  </cols>
  <sheetData>
    <row r="1" spans="1:57" s="5" customFormat="1" ht="20.149999999999999" customHeight="1" x14ac:dyDescent="0.35">
      <c r="A1" s="4" t="s">
        <v>229</v>
      </c>
      <c r="H1"/>
      <c r="O1" s="15"/>
      <c r="P1" s="15"/>
      <c r="Q1" s="15"/>
      <c r="R1" s="15"/>
      <c r="S1" s="15"/>
      <c r="T1" s="15"/>
      <c r="U1" s="15"/>
      <c r="V1" s="15"/>
      <c r="W1" s="15"/>
    </row>
    <row r="2" spans="1:57" s="5" customFormat="1" ht="20.149999999999999" customHeight="1" x14ac:dyDescent="0.35">
      <c r="A2" s="48" t="s">
        <v>226</v>
      </c>
      <c r="H2"/>
      <c r="O2" s="15"/>
      <c r="P2" s="15"/>
      <c r="Q2" s="15"/>
      <c r="R2" s="15"/>
      <c r="S2" s="15"/>
      <c r="T2" s="15"/>
      <c r="U2" s="15"/>
      <c r="V2" s="15"/>
      <c r="W2" s="15"/>
    </row>
    <row r="3" spans="1:57" s="5" customFormat="1" ht="20.149999999999999" customHeight="1" x14ac:dyDescent="0.35">
      <c r="A3" t="s">
        <v>4</v>
      </c>
      <c r="H3"/>
      <c r="O3" s="15"/>
      <c r="P3" s="15"/>
      <c r="Q3" s="15"/>
      <c r="R3" s="15"/>
      <c r="S3" s="15"/>
      <c r="T3" s="15"/>
      <c r="U3" s="15"/>
      <c r="V3" s="15"/>
      <c r="W3" s="15"/>
    </row>
    <row r="4" spans="1:57" s="5" customFormat="1" ht="20.149999999999999" customHeight="1" x14ac:dyDescent="0.35">
      <c r="A4" t="s">
        <v>198</v>
      </c>
      <c r="H4"/>
      <c r="O4" s="15"/>
      <c r="P4" s="15"/>
      <c r="Q4" s="15"/>
      <c r="R4" s="15"/>
      <c r="S4" s="15"/>
      <c r="T4" s="15"/>
      <c r="U4" s="15"/>
      <c r="V4" s="15"/>
      <c r="W4" s="15"/>
    </row>
    <row r="5" spans="1:57" s="20" customFormat="1" ht="20.149999999999999" customHeight="1" x14ac:dyDescent="0.3">
      <c r="A5" s="16"/>
      <c r="B5" s="16"/>
      <c r="C5" s="16"/>
      <c r="D5" s="16"/>
      <c r="E5" s="16"/>
      <c r="F5" s="16"/>
      <c r="G5" s="16"/>
      <c r="H5" s="16"/>
      <c r="I5" s="16"/>
      <c r="J5" s="16"/>
      <c r="K5" s="17"/>
      <c r="L5" s="17"/>
      <c r="M5" s="17"/>
      <c r="N5" s="18"/>
      <c r="O5" s="18"/>
      <c r="P5" s="18"/>
      <c r="Q5" s="18"/>
      <c r="R5" s="18"/>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row>
    <row r="6" spans="1:57" s="20" customFormat="1" ht="20.149999999999999" customHeight="1" x14ac:dyDescent="0.35">
      <c r="A6" s="16"/>
      <c r="B6" s="16"/>
      <c r="C6" s="16"/>
      <c r="D6" s="16"/>
      <c r="E6" s="16"/>
      <c r="F6" s="16"/>
      <c r="G6" s="16"/>
      <c r="H6" s="16"/>
      <c r="I6" s="16"/>
      <c r="J6" s="16"/>
      <c r="K6" s="17"/>
      <c r="L6" s="17"/>
      <c r="M6" s="17"/>
      <c r="N6" s="34"/>
      <c r="O6" s="34"/>
      <c r="P6" s="34"/>
      <c r="Q6" s="34"/>
      <c r="R6" s="34"/>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row>
    <row r="7" spans="1:57" s="20" customFormat="1" ht="20.149999999999999" customHeight="1" x14ac:dyDescent="0.35">
      <c r="A7" s="16"/>
      <c r="B7" s="16"/>
      <c r="C7" s="16"/>
      <c r="D7" s="16"/>
      <c r="E7" s="16"/>
      <c r="F7" s="16"/>
      <c r="G7" s="16"/>
      <c r="H7" s="16"/>
      <c r="I7" s="16"/>
      <c r="J7" s="16"/>
      <c r="K7" s="16"/>
      <c r="L7" s="16"/>
      <c r="M7" s="16"/>
      <c r="N7" s="16"/>
      <c r="O7" s="17"/>
      <c r="P7" s="17"/>
      <c r="Q7" s="17"/>
      <c r="R7" s="17"/>
      <c r="S7" s="36"/>
      <c r="T7" s="36"/>
      <c r="U7" s="36"/>
      <c r="V7" s="36"/>
      <c r="W7" s="36"/>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row>
    <row r="8" spans="1:57" s="20" customFormat="1" ht="20.149999999999999" customHeight="1" x14ac:dyDescent="0.35">
      <c r="A8" s="16"/>
      <c r="B8" s="16"/>
      <c r="C8" s="16"/>
      <c r="D8" s="16"/>
      <c r="E8" s="16"/>
      <c r="F8" s="16"/>
      <c r="G8" s="16"/>
      <c r="H8" s="16"/>
      <c r="I8" s="16"/>
      <c r="J8" s="16"/>
      <c r="K8" s="16"/>
      <c r="L8" s="16"/>
      <c r="M8" s="16"/>
      <c r="N8" s="16"/>
      <c r="O8" s="17"/>
      <c r="P8" s="17"/>
      <c r="Q8" s="17"/>
      <c r="R8" s="17"/>
      <c r="S8" s="34"/>
      <c r="T8" s="34"/>
      <c r="U8" s="34"/>
      <c r="V8" s="34"/>
      <c r="W8" s="34"/>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20" customFormat="1" ht="20.149999999999999" customHeight="1" x14ac:dyDescent="0.35">
      <c r="A9" s="16"/>
      <c r="B9" s="16"/>
      <c r="C9" s="16"/>
      <c r="D9" s="16"/>
      <c r="E9" s="16"/>
      <c r="F9" s="16"/>
      <c r="G9" s="16"/>
      <c r="H9" s="16"/>
      <c r="I9" s="16"/>
      <c r="J9" s="16"/>
      <c r="K9" s="16"/>
      <c r="L9" s="16"/>
      <c r="M9" s="16"/>
      <c r="N9" s="16"/>
      <c r="O9" s="17"/>
      <c r="P9" s="17"/>
      <c r="Q9" s="17"/>
      <c r="R9" s="17"/>
      <c r="S9" s="36"/>
      <c r="T9" s="36"/>
      <c r="U9" s="36"/>
      <c r="V9" s="36"/>
      <c r="W9" s="36"/>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row>
    <row r="10" spans="1:57" s="20" customFormat="1" ht="20.149999999999999" customHeight="1" x14ac:dyDescent="0.35">
      <c r="A10" s="16"/>
      <c r="B10" s="16"/>
      <c r="C10" s="16"/>
      <c r="D10" s="16"/>
      <c r="E10" s="16"/>
      <c r="F10" s="16"/>
      <c r="G10" s="16"/>
      <c r="H10" s="16"/>
      <c r="I10" s="16"/>
      <c r="J10" s="16"/>
      <c r="K10" s="16"/>
      <c r="L10" s="16"/>
      <c r="M10" s="16"/>
      <c r="N10" s="16"/>
      <c r="O10" s="17"/>
      <c r="P10" s="17"/>
      <c r="Q10" s="17"/>
      <c r="R10" s="17"/>
      <c r="S10" s="36"/>
      <c r="T10" s="36"/>
      <c r="U10" s="36"/>
      <c r="V10" s="36"/>
      <c r="W10" s="36"/>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row>
    <row r="11" spans="1:57" s="20" customFormat="1" ht="20.149999999999999" customHeight="1" x14ac:dyDescent="0.35">
      <c r="A11" s="16"/>
      <c r="B11" s="16"/>
      <c r="C11" s="16"/>
      <c r="D11" s="16"/>
      <c r="E11" s="16"/>
      <c r="F11" s="16"/>
      <c r="G11" s="16"/>
      <c r="H11" s="16"/>
      <c r="I11" s="16"/>
      <c r="J11" s="16"/>
      <c r="K11" s="16"/>
      <c r="L11" s="16"/>
      <c r="M11" s="16"/>
      <c r="N11" s="16"/>
      <c r="O11" s="17"/>
      <c r="P11" s="17"/>
      <c r="Q11" s="17"/>
      <c r="R11" s="17"/>
      <c r="S11" s="38"/>
      <c r="T11" s="38"/>
      <c r="U11" s="38"/>
      <c r="V11" s="38"/>
      <c r="W11" s="38"/>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row>
    <row r="12" spans="1:57" s="20" customFormat="1" ht="20.149999999999999" customHeight="1" x14ac:dyDescent="0.35">
      <c r="A12" s="16"/>
      <c r="B12" s="16"/>
      <c r="C12" s="16"/>
      <c r="D12" s="16"/>
      <c r="E12" s="16"/>
      <c r="F12" s="16"/>
      <c r="G12" s="16"/>
      <c r="H12" s="16"/>
      <c r="I12" s="16"/>
      <c r="J12" s="16"/>
      <c r="K12" s="16"/>
      <c r="L12" s="16"/>
      <c r="M12" s="16"/>
      <c r="N12" s="16"/>
      <c r="O12" s="17"/>
      <c r="P12" s="17"/>
      <c r="Q12" s="17"/>
      <c r="R12" s="17"/>
      <c r="S12" s="38"/>
      <c r="T12" s="38"/>
      <c r="U12" s="38"/>
      <c r="V12" s="38"/>
      <c r="W12" s="38"/>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row>
    <row r="13" spans="1:57" s="20" customFormat="1" ht="20.149999999999999" customHeight="1" x14ac:dyDescent="0.35">
      <c r="A13" s="16"/>
      <c r="B13" s="16"/>
      <c r="C13" s="16"/>
      <c r="D13" s="16"/>
      <c r="E13" s="16"/>
      <c r="F13" s="16"/>
      <c r="G13" s="16"/>
      <c r="H13" s="16"/>
      <c r="I13" s="16"/>
      <c r="J13" s="16"/>
      <c r="K13" s="16"/>
      <c r="L13" s="16"/>
      <c r="M13" s="16"/>
      <c r="N13" s="16"/>
      <c r="O13" s="17"/>
      <c r="P13" s="17"/>
      <c r="Q13" s="17"/>
      <c r="R13" s="17"/>
      <c r="S13" s="36"/>
      <c r="T13" s="36"/>
      <c r="U13" s="36"/>
      <c r="V13" s="36"/>
      <c r="W13" s="36"/>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row>
    <row r="14" spans="1:57" s="20" customFormat="1" ht="20.149999999999999" customHeight="1" x14ac:dyDescent="0.35">
      <c r="A14" s="16"/>
      <c r="B14" s="16"/>
      <c r="C14" s="16"/>
      <c r="D14" s="16"/>
      <c r="E14" s="16"/>
      <c r="F14" s="16"/>
      <c r="G14" s="16"/>
      <c r="H14" s="16"/>
      <c r="I14" s="16"/>
      <c r="J14" s="16"/>
      <c r="K14" s="16"/>
      <c r="L14" s="16"/>
      <c r="M14" s="16"/>
      <c r="N14" s="16"/>
      <c r="O14" s="17"/>
      <c r="P14" s="17"/>
      <c r="Q14" s="17"/>
      <c r="R14" s="17"/>
      <c r="S14" s="36"/>
      <c r="T14" s="36"/>
      <c r="U14" s="36"/>
      <c r="V14" s="36"/>
      <c r="W14" s="36"/>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row>
    <row r="15" spans="1:57" s="20" customFormat="1" ht="20.149999999999999" customHeight="1" x14ac:dyDescent="0.35">
      <c r="A15" s="16"/>
      <c r="B15" s="16"/>
      <c r="C15" s="16"/>
      <c r="D15" s="16"/>
      <c r="E15" s="16"/>
      <c r="F15" s="16"/>
      <c r="G15" s="16"/>
      <c r="H15" s="16"/>
      <c r="I15" s="16"/>
      <c r="J15" s="16"/>
      <c r="K15" s="16"/>
      <c r="L15" s="16"/>
      <c r="M15" s="16"/>
      <c r="N15" s="16"/>
      <c r="O15" s="17"/>
      <c r="P15" s="17"/>
      <c r="Q15" s="17"/>
      <c r="R15" s="17"/>
      <c r="S15" s="21"/>
      <c r="T15" s="21"/>
      <c r="U15" s="21"/>
      <c r="V15" s="21"/>
      <c r="W15" s="21"/>
    </row>
    <row r="16" spans="1:57" s="20" customFormat="1" ht="20.149999999999999" customHeight="1" x14ac:dyDescent="0.35">
      <c r="A16" s="16"/>
      <c r="B16" s="16"/>
      <c r="C16" s="16"/>
      <c r="D16" s="16"/>
      <c r="E16" s="16"/>
      <c r="F16" s="16"/>
      <c r="G16" s="16"/>
      <c r="H16" s="16"/>
      <c r="I16" s="16"/>
      <c r="J16" s="16"/>
      <c r="K16" s="16"/>
      <c r="L16" s="16"/>
      <c r="M16" s="16"/>
      <c r="N16" s="16"/>
      <c r="O16" s="17"/>
      <c r="P16" s="17"/>
      <c r="Q16" s="17"/>
      <c r="R16" s="17"/>
      <c r="S16" s="21"/>
      <c r="T16" s="21"/>
      <c r="U16" s="21"/>
      <c r="V16" s="21"/>
      <c r="W16" s="21"/>
    </row>
    <row r="17" spans="1:31" s="20" customFormat="1" ht="20.149999999999999" customHeight="1" x14ac:dyDescent="0.35">
      <c r="A17" s="16"/>
      <c r="B17" s="16"/>
      <c r="C17" s="16"/>
      <c r="D17" s="16"/>
      <c r="E17" s="16"/>
      <c r="F17" s="16"/>
      <c r="G17" s="16"/>
      <c r="H17" s="16"/>
      <c r="I17" s="16"/>
      <c r="J17" s="16"/>
      <c r="K17" s="16"/>
      <c r="L17" s="16"/>
      <c r="M17" s="16"/>
      <c r="N17" s="16"/>
      <c r="O17" s="17"/>
      <c r="P17" s="17"/>
      <c r="Q17" s="17"/>
      <c r="R17" s="17"/>
      <c r="S17" s="21"/>
      <c r="T17" s="21"/>
      <c r="U17" s="21"/>
      <c r="V17" s="21"/>
      <c r="W17" s="21"/>
    </row>
    <row r="18" spans="1:31" s="23" customFormat="1" ht="20.25" customHeight="1" x14ac:dyDescent="0.35">
      <c r="A18" s="32" t="s">
        <v>79</v>
      </c>
      <c r="B18" s="3" t="s">
        <v>80</v>
      </c>
      <c r="C18" s="3"/>
      <c r="D18" s="3"/>
      <c r="E18" s="3"/>
      <c r="F18" s="3"/>
      <c r="G18" s="22"/>
    </row>
    <row r="19" spans="1:31" ht="30" x14ac:dyDescent="0.35">
      <c r="A19" s="57" t="s">
        <v>227</v>
      </c>
      <c r="B19" s="52">
        <v>-0.43921713257752226</v>
      </c>
      <c r="C19" s="33"/>
      <c r="D19" s="33"/>
      <c r="E19" s="33"/>
      <c r="F19" s="33"/>
      <c r="O19"/>
      <c r="P19"/>
      <c r="Q19"/>
      <c r="R19"/>
      <c r="S19"/>
      <c r="T19"/>
      <c r="U19"/>
      <c r="V19"/>
      <c r="W19"/>
    </row>
    <row r="20" spans="1:31" ht="30" x14ac:dyDescent="0.35">
      <c r="A20" s="57" t="s">
        <v>235</v>
      </c>
      <c r="B20" s="52">
        <v>-0.23657312841156108</v>
      </c>
      <c r="C20" s="33"/>
      <c r="D20" s="33"/>
      <c r="E20" s="33"/>
      <c r="F20" s="33"/>
      <c r="O20"/>
      <c r="P20"/>
      <c r="Q20"/>
      <c r="R20"/>
      <c r="S20"/>
      <c r="T20"/>
      <c r="U20"/>
      <c r="V20"/>
      <c r="W20"/>
    </row>
    <row r="21" spans="1:31" ht="45" x14ac:dyDescent="0.35">
      <c r="A21" s="57" t="s">
        <v>228</v>
      </c>
      <c r="B21" s="52">
        <v>-5.8481009333203549E-2</v>
      </c>
      <c r="C21" s="33"/>
      <c r="D21" s="33"/>
      <c r="E21" s="33"/>
      <c r="F21" s="33"/>
      <c r="O21"/>
      <c r="P21"/>
      <c r="Q21"/>
      <c r="R21"/>
      <c r="S21"/>
      <c r="T21"/>
      <c r="U21"/>
      <c r="V21"/>
      <c r="W21"/>
    </row>
    <row r="22" spans="1:31" s="5" customFormat="1" ht="45" x14ac:dyDescent="0.35">
      <c r="A22" s="57" t="s">
        <v>236</v>
      </c>
      <c r="B22" s="52">
        <v>4.577689308060684E-2</v>
      </c>
      <c r="C22" s="33"/>
      <c r="D22" s="33"/>
      <c r="E22" s="33"/>
      <c r="F22" s="33"/>
    </row>
    <row r="23" spans="1:31" s="5" customFormat="1" ht="20.149999999999999" customHeight="1" x14ac:dyDescent="0.35">
      <c r="A23" t="s">
        <v>3</v>
      </c>
      <c r="B23" s="10"/>
      <c r="C23" s="10"/>
      <c r="D23" s="10"/>
      <c r="E23" s="10"/>
      <c r="F23" s="10"/>
      <c r="G23" s="10"/>
      <c r="H23" s="11"/>
    </row>
    <row r="24" spans="1:31" s="5" customFormat="1" ht="20.149999999999999" customHeight="1" x14ac:dyDescent="0.35">
      <c r="A24" t="s">
        <v>113</v>
      </c>
      <c r="B24" s="10"/>
      <c r="C24" s="10"/>
      <c r="D24" s="10"/>
      <c r="E24" s="10"/>
      <c r="F24" s="10"/>
      <c r="G24" s="10"/>
      <c r="H24" s="11"/>
    </row>
    <row r="25" spans="1:31" ht="20.149999999999999" customHeight="1" x14ac:dyDescent="0.35">
      <c r="A25" s="2" t="s">
        <v>122</v>
      </c>
      <c r="B25" s="2"/>
      <c r="C25" s="2"/>
      <c r="D25" s="2"/>
      <c r="E25" s="2"/>
      <c r="F25" s="2"/>
      <c r="G25" s="2"/>
      <c r="H25" s="2"/>
      <c r="I25" s="24"/>
      <c r="J25" s="24"/>
      <c r="K25" s="24"/>
      <c r="L25" s="24"/>
      <c r="O25"/>
      <c r="P25"/>
      <c r="Q25"/>
      <c r="R25"/>
      <c r="S25"/>
      <c r="T25"/>
      <c r="U25"/>
      <c r="V25"/>
      <c r="W25"/>
    </row>
    <row r="26" spans="1:31" ht="20.149999999999999" customHeight="1" x14ac:dyDescent="0.35">
      <c r="A26" t="s">
        <v>199</v>
      </c>
      <c r="B26" s="2"/>
      <c r="C26" s="2"/>
      <c r="D26" s="2"/>
      <c r="E26" s="2"/>
      <c r="F26" s="2"/>
      <c r="G26" s="2"/>
      <c r="H26" s="2"/>
      <c r="I26" s="24"/>
      <c r="J26" s="24"/>
      <c r="K26" s="24"/>
      <c r="L26" s="24"/>
      <c r="O26"/>
      <c r="P26"/>
      <c r="Q26"/>
      <c r="R26"/>
      <c r="S26"/>
      <c r="T26"/>
      <c r="U26"/>
      <c r="V26"/>
      <c r="W26"/>
    </row>
    <row r="27" spans="1:31" s="5" customFormat="1" ht="20.149999999999999" customHeight="1" x14ac:dyDescent="0.35">
      <c r="A27" s="2" t="s">
        <v>1</v>
      </c>
      <c r="B27" s="12"/>
      <c r="C27" s="12"/>
      <c r="D27" s="12"/>
      <c r="E27" s="12"/>
      <c r="F27" s="13"/>
      <c r="G27" s="12"/>
      <c r="H27" s="12"/>
    </row>
    <row r="28" spans="1:31" ht="20.149999999999999" customHeight="1" x14ac:dyDescent="0.35">
      <c r="O28"/>
      <c r="P28"/>
      <c r="Q28"/>
      <c r="R28"/>
      <c r="S28"/>
      <c r="T28"/>
      <c r="U28"/>
      <c r="V28"/>
      <c r="X28" s="24"/>
      <c r="Y28" s="24"/>
      <c r="Z28" s="24"/>
      <c r="AA28" s="24"/>
      <c r="AB28" s="24"/>
      <c r="AC28" s="24"/>
      <c r="AD28" s="24"/>
      <c r="AE28" s="24"/>
    </row>
  </sheetData>
  <hyperlinks>
    <hyperlink ref="A27" location="'Table of Contents'!A1" display="Return to Contents" xr:uid="{1887C329-18B1-4319-A272-246CEC21A4BA}"/>
    <hyperlink ref="A25:F25" r:id="rId1" display="OBR (2024) Economic and fiscal outlook – October 2024." xr:uid="{B2FC0CDD-73D5-46E5-9CC2-645BBFEB1BAE}"/>
  </hyperlinks>
  <pageMargins left="0.7" right="0.7" top="0.75" bottom="0.75" header="0.3" footer="0.3"/>
  <pageSetup paperSize="9" orientation="portrait" r:id="rId2"/>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643CA-470F-4FD0-9A4B-3D1568699130}">
  <dimension ref="A1:AD16"/>
  <sheetViews>
    <sheetView showGridLines="0" zoomScaleNormal="100" workbookViewId="0"/>
  </sheetViews>
  <sheetFormatPr defaultColWidth="8.4375" defaultRowHeight="20.149999999999999" customHeight="1" x14ac:dyDescent="0.35"/>
  <cols>
    <col min="1" max="1" width="14.6875" style="5" customWidth="1"/>
    <col min="2" max="7" width="7.5625" style="5" bestFit="1" customWidth="1"/>
    <col min="8" max="16384" width="8.4375" style="5"/>
  </cols>
  <sheetData>
    <row r="1" spans="1:30" ht="20.149999999999999" customHeight="1" x14ac:dyDescent="0.35">
      <c r="A1" s="4" t="s">
        <v>81</v>
      </c>
      <c r="B1" s="6"/>
      <c r="C1" s="6"/>
      <c r="D1" s="6"/>
      <c r="E1" s="6"/>
    </row>
    <row r="2" spans="1:30" ht="20.149999999999999" customHeight="1" x14ac:dyDescent="0.35">
      <c r="A2" t="s">
        <v>2</v>
      </c>
      <c r="B2" s="6"/>
      <c r="C2" s="6"/>
      <c r="D2" s="6"/>
      <c r="E2" s="6"/>
    </row>
    <row r="3" spans="1:30" ht="20.149999999999999" customHeight="1" x14ac:dyDescent="0.35">
      <c r="A3" t="s">
        <v>82</v>
      </c>
      <c r="B3" s="6"/>
      <c r="C3" s="6"/>
      <c r="D3" s="6"/>
      <c r="E3" s="6"/>
    </row>
    <row r="4" spans="1:30" s="9" customFormat="1" ht="20.149999999999999" customHeight="1" x14ac:dyDescent="0.35">
      <c r="A4" s="31" t="s">
        <v>61</v>
      </c>
      <c r="B4" s="30" t="s">
        <v>52</v>
      </c>
      <c r="C4" s="30" t="s">
        <v>53</v>
      </c>
      <c r="D4" s="30" t="s">
        <v>54</v>
      </c>
      <c r="E4" s="30" t="s">
        <v>55</v>
      </c>
      <c r="F4" s="30" t="s">
        <v>56</v>
      </c>
      <c r="G4" s="30" t="s">
        <v>57</v>
      </c>
    </row>
    <row r="5" spans="1:30" ht="20.149999999999999" customHeight="1" x14ac:dyDescent="0.35">
      <c r="A5" t="s">
        <v>64</v>
      </c>
      <c r="B5" s="52">
        <v>0.84191046443411466</v>
      </c>
      <c r="C5" s="52">
        <v>1.2594844985784004</v>
      </c>
      <c r="D5" s="52">
        <v>1.2836791179257512</v>
      </c>
      <c r="E5" s="52">
        <v>1.3292568255832249</v>
      </c>
      <c r="F5" s="52">
        <v>1.374340248289152</v>
      </c>
      <c r="G5" s="52" t="s">
        <v>63</v>
      </c>
    </row>
    <row r="6" spans="1:30" ht="20.149999999999999" customHeight="1" x14ac:dyDescent="0.35">
      <c r="A6" t="s">
        <v>136</v>
      </c>
      <c r="B6" s="52">
        <v>1.2321287352976551</v>
      </c>
      <c r="C6" s="52">
        <v>1.5827461056107106</v>
      </c>
      <c r="D6" s="52">
        <v>1.4972409492750804</v>
      </c>
      <c r="E6" s="52">
        <v>1.3820908066291437</v>
      </c>
      <c r="F6" s="52">
        <v>1.387278436467132</v>
      </c>
      <c r="G6" s="52">
        <v>1.3688630750382513</v>
      </c>
    </row>
    <row r="7" spans="1:30" customFormat="1" ht="20.149999999999999" customHeight="1" x14ac:dyDescent="0.35">
      <c r="A7" t="s">
        <v>3</v>
      </c>
      <c r="V7" s="24"/>
      <c r="W7" s="24"/>
      <c r="X7" s="24"/>
      <c r="Y7" s="24"/>
      <c r="Z7" s="24"/>
      <c r="AA7" s="24"/>
      <c r="AB7" s="24"/>
      <c r="AC7" s="24"/>
      <c r="AD7" s="24"/>
    </row>
    <row r="8" spans="1:30" customFormat="1" ht="20.149999999999999" customHeight="1" x14ac:dyDescent="0.35">
      <c r="A8" s="29" t="s">
        <v>6</v>
      </c>
      <c r="V8" s="24"/>
      <c r="W8" s="24"/>
      <c r="X8" s="24"/>
      <c r="Y8" s="24"/>
      <c r="Z8" s="24"/>
      <c r="AA8" s="24"/>
      <c r="AB8" s="24"/>
      <c r="AC8" s="24"/>
      <c r="AD8" s="24"/>
    </row>
    <row r="9" spans="1:30" ht="20.149999999999999" customHeight="1" x14ac:dyDescent="0.35">
      <c r="A9" s="2" t="s">
        <v>1</v>
      </c>
      <c r="B9" s="12"/>
      <c r="C9" s="12"/>
      <c r="D9" s="12"/>
      <c r="E9" s="13"/>
      <c r="F9" s="12"/>
      <c r="G9" s="12"/>
    </row>
    <row r="11" spans="1:30" ht="20.149999999999999" customHeight="1" x14ac:dyDescent="0.35">
      <c r="B11" s="14"/>
      <c r="C11" s="14"/>
      <c r="D11" s="14"/>
      <c r="E11" s="14"/>
      <c r="F11" s="14"/>
      <c r="G11" s="14"/>
    </row>
    <row r="15" spans="1:30" ht="20.149999999999999" customHeight="1" x14ac:dyDescent="0.35">
      <c r="A15" s="7"/>
    </row>
    <row r="16" spans="1:30" ht="20.149999999999999" customHeight="1" x14ac:dyDescent="0.35">
      <c r="A16" s="8"/>
      <c r="B16" s="8"/>
      <c r="C16" s="8"/>
      <c r="D16" s="8"/>
    </row>
  </sheetData>
  <hyperlinks>
    <hyperlink ref="A9" location="'Table of Contents'!A1" display="Return to Contents" xr:uid="{9AACDC99-BB0F-42A4-8E31-0E8C7FE43567}"/>
    <hyperlink ref="A8" r:id="rId1" xr:uid="{CC695CE7-9565-4EE9-A74D-5C84206ABF48}"/>
  </hyperlinks>
  <pageMargins left="0.7" right="0.7" top="0.75" bottom="0.75" header="0.3" footer="0.3"/>
  <pageSetup paperSize="9" orientation="portrait" r:id="rId2"/>
  <tableParts count="1">
    <tablePart r:id="rId3"/>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A51148708</value>
    </field>
    <field name="Objective-Title">
      <value order="0">Dec 2024 - SEFF - Publication - Chapter 3 - Economy - Figures</value>
    </field>
    <field name="Objective-Description">
      <value order="0"/>
    </field>
    <field name="Objective-CreationStamp">
      <value order="0">2024-12-03T11:51:40Z</value>
    </field>
    <field name="Objective-IsApproved">
      <value order="0">false</value>
    </field>
    <field name="Objective-IsPublished">
      <value order="0">true</value>
    </field>
    <field name="Objective-DatePublished">
      <value order="0">2024-12-03T23:24:23Z</value>
    </field>
    <field name="Objective-ModificationStamp">
      <value order="0">2024-12-03T23:24:23Z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vA76996275</value>
    </field>
    <field name="Objective-Version">
      <value order="0">1.0</value>
    </field>
    <field name="Objective-VersionNumber">
      <value order="0">5</value>
    </field>
    <field name="Objective-VersionComment">
      <value order="0">Indentation in Fig. 3.4 and row height</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06C117-6890-4EE2-8E89-A5241204BC50}">
  <ds:schemaRefs>
    <ds:schemaRef ds:uri="96d0022d-0bc1-46ef-ad33-c01cb030b1f7"/>
    <ds:schemaRef ds:uri="http://purl.org/dc/elements/1.1/"/>
    <ds:schemaRef ds:uri="http://purl.org/dc/terms/"/>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b17732f7-493e-486b-96da-852f641667d4"/>
    <ds:schemaRef ds:uri="http://www.w3.org/XML/1998/namespace"/>
  </ds:schemaRefs>
</ds:datastoreItem>
</file>

<file path=customXml/itemProps3.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1A3F350-3295-407D-B598-33CA1866C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Forecast summary</vt:lpstr>
      <vt:lpstr>Figure 3.1</vt:lpstr>
      <vt:lpstr>Figure 3.2</vt:lpstr>
      <vt:lpstr>Figure 3.3</vt:lpstr>
      <vt:lpstr>Figure 3.4</vt:lpstr>
      <vt:lpstr>Figure 3.5</vt:lpstr>
      <vt:lpstr>Figure 3.6</vt:lpstr>
      <vt:lpstr>Figure 3.7</vt:lpstr>
      <vt:lpstr>Figure 3.8</vt:lpstr>
      <vt:lpstr>Key judgements</vt:lpstr>
      <vt:lpstr>Figure 3.9</vt:lpstr>
      <vt:lpstr>Long-run outlook</vt:lpstr>
      <vt:lpstr>Figure 3.10</vt:lpstr>
      <vt:lpstr>Labour market</vt:lpstr>
      <vt:lpstr>Figure 3.11</vt:lpstr>
      <vt:lpstr>Figure 3.12</vt:lpstr>
      <vt:lpstr>Figure 3.13</vt:lpstr>
      <vt:lpstr>Figure 3.14</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3 - Economy - Figures</dc:title>
  <dc:subject/>
  <dc:creator>U445289</dc:creator>
  <cp:keywords/>
  <dc:description/>
  <cp:lastModifiedBy>Victoria Avila</cp:lastModifiedBy>
  <cp:revision/>
  <dcterms:created xsi:type="dcterms:W3CDTF">2020-04-02T13:20:57Z</dcterms:created>
  <dcterms:modified xsi:type="dcterms:W3CDTF">2024-12-03T23:23:10Z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A51148708</vt:lpwstr>
  </property>
  <property fmtid="{D5CDD505-2E9C-101B-9397-08002B2CF9AE}" pid="4" name="Objective-Title">
    <vt:lpwstr>Dec 2024 - SEFF - Publication - Chapter 3 - Economy - Figures</vt:lpwstr>
  </property>
  <property fmtid="{D5CDD505-2E9C-101B-9397-08002B2CF9AE}" pid="5" name="Objective-Description">
    <vt:lpwstr/>
  </property>
  <property fmtid="{D5CDD505-2E9C-101B-9397-08002B2CF9AE}" pid="6" name="Objective-CreationStamp">
    <vt:filetime>2024-12-03T11:51:40Z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2024-12-03T23:24:23Z</vt:filetime>
  </property>
  <property fmtid="{D5CDD505-2E9C-101B-9397-08002B2CF9AE}" pid="10" name="Objective-ModificationStamp">
    <vt:filetime>2024-12-03T23:24:23Z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vA76996275</vt:lpwstr>
  </property>
  <property fmtid="{D5CDD505-2E9C-101B-9397-08002B2CF9AE}" pid="16" name="Objective-Version">
    <vt:lpwstr>1.0</vt:lpwstr>
  </property>
  <property fmtid="{D5CDD505-2E9C-101B-9397-08002B2CF9AE}" pid="17" name="Objective-VersionNumber">
    <vt:r8>5</vt:r8>
  </property>
  <property fmtid="{D5CDD505-2E9C-101B-9397-08002B2CF9AE}" pid="18" name="Objective-VersionComment">
    <vt:lpwstr>Indentation in Fig. 3.4 and row height</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